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<sst xmlns="http://schemas.openxmlformats.org/spreadsheetml/2006/main" count="189" uniqueCount="48">
  <si>
    <t>Члены комиссии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</si>
  <si>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</si>
  <si>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</si>
  <si>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</si>
  <si>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</si>
  <si>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</si>
  <si>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</si>
  <si>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</si>
  <si>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</si>
  <si>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</si>
  <si>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</si>
  <si>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</si>
  <si>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</si>
  <si>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</si>
  <si>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</si>
  <si>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Колич. набран. баллов</t>
  </si>
  <si>
    <t>MAX балл</t>
  </si>
  <si>
    <t>тест</t>
  </si>
  <si>
    <t>Протокол проведения  школьного этапа всероссийской олимпиады школьников по  географии</t>
  </si>
  <si>
    <t>Олимпиада по географии</t>
  </si>
  <si>
    <t>МБОУ Каликинская СШ</t>
  </si>
  <si>
    <t>Царькова Вероника Евгеньевна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</si>
  <si>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</si>
  <si>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</si>
  <si>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</si>
  <si>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</si>
  <si>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</si>
  <si>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</si>
  <si>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</si>
  <si>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</si>
  <si>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</si>
  <si>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9-1</t>
  </si>
  <si>
    <t>9-2</t>
  </si>
  <si>
    <t>11-1</t>
  </si>
  <si>
    <t>Веселкова Юлия Сергеевна</t>
  </si>
  <si>
    <t>Бармина Светлана Анатольевна</t>
  </si>
  <si>
    <t>Солеева Алена Сергеевна</t>
  </si>
  <si>
    <t>Вьюгина Людмила Владимировна</t>
  </si>
  <si>
    <t>Ганичева Анастасия Сергееевна</t>
  </si>
  <si>
    <t>Графьев Дмитрий Сергеевич</t>
  </si>
  <si>
    <t>Орлова Наталья Владимировна</t>
  </si>
  <si>
    <t>Пудонина Екатерина Игоревна</t>
  </si>
  <si>
    <t>Булдин Вадим Вадимович</t>
  </si>
  <si>
    <t>Бутерманова Арина Романовна</t>
  </si>
  <si>
    <t>Крюкова Марина Васильевна</t>
  </si>
  <si>
    <t>Рябков Владислав Алексеевич</t>
  </si>
  <si>
    <t>Удалова Дарья Вячеславовна</t>
  </si>
  <si>
    <t>Фомичев Кирилл Николаевич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</si>
</sst>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0" xfId="52" applyFont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7" sqref="N7:N10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48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44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42">
        <f aca="true" t="shared" si="0" ref="M4:M43">L4/$M$2</f>
        <v>0</v>
      </c>
      <c r="N4" s="43">
        <f aca="true" t="shared" si="1" ref="N4:N43">RANK(L4,$L$4:$L$43)</f>
        <v>1</v>
      </c>
    </row>
    <row r="5" spans="1:14" ht="13.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42">
        <f t="shared" si="0"/>
        <v>0</v>
      </c>
      <c r="N5" s="43">
        <f t="shared" si="1"/>
        <v>1</v>
      </c>
    </row>
    <row r="6" spans="1:14" ht="13.5">
      <c r="A6" s="9">
        <v>3</v>
      </c>
      <c r="B6" s="21"/>
      <c r="C6" s="19"/>
      <c r="D6" s="20"/>
      <c r="E6" s="13"/>
      <c r="F6" s="7"/>
      <c r="G6" s="16"/>
      <c r="H6" s="16"/>
      <c r="I6" s="16"/>
      <c r="J6" s="16"/>
      <c r="K6" s="16"/>
      <c r="L6" s="7"/>
      <c r="M6" s="42">
        <f t="shared" si="0"/>
        <v>0</v>
      </c>
      <c r="N6" s="43">
        <f t="shared" si="1"/>
        <v>1</v>
      </c>
    </row>
    <row r="7" spans="1:14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42">
        <f t="shared" si="0"/>
        <v>0</v>
      </c>
      <c r="N7" s="43">
        <f t="shared" si="1"/>
        <v>1</v>
      </c>
    </row>
    <row r="8" spans="1:14" ht="13.5">
      <c r="A8" s="9">
        <v>5</v>
      </c>
      <c r="B8" s="8"/>
      <c r="C8" s="26"/>
      <c r="D8" s="26"/>
      <c r="E8" s="7"/>
      <c r="F8" s="7"/>
      <c r="G8" s="7"/>
      <c r="H8" s="7"/>
      <c r="I8" s="7"/>
      <c r="J8" s="7"/>
      <c r="K8" s="7"/>
      <c r="L8" s="7"/>
      <c r="M8" s="42">
        <f t="shared" si="0"/>
        <v>0</v>
      </c>
      <c r="N8" s="43">
        <f t="shared" si="1"/>
        <v>1</v>
      </c>
    </row>
    <row r="9" spans="1:14" ht="13.5">
      <c r="A9" s="28">
        <v>6</v>
      </c>
      <c r="B9" s="29"/>
      <c r="C9" s="26"/>
      <c r="D9" s="26"/>
      <c r="E9" s="7"/>
      <c r="F9" s="7"/>
      <c r="G9" s="7"/>
      <c r="H9" s="7"/>
      <c r="I9" s="7"/>
      <c r="J9" s="7"/>
      <c r="K9" s="7"/>
      <c r="L9" s="7"/>
      <c r="M9" s="42">
        <f t="shared" si="0"/>
        <v>0</v>
      </c>
      <c r="N9" s="43">
        <f t="shared" si="1"/>
        <v>1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42">
        <f t="shared" si="0"/>
        <v>0</v>
      </c>
      <c r="N10" s="43">
        <f t="shared" si="1"/>
        <v>1</v>
      </c>
    </row>
    <row r="11" spans="1:14" ht="13.5">
      <c r="A11" s="33">
        <v>8</v>
      </c>
      <c r="B11" s="34"/>
      <c r="C11" s="11"/>
      <c r="D11" s="14"/>
      <c r="E11" s="13"/>
      <c r="F11" s="7"/>
      <c r="G11" s="10"/>
      <c r="H11" s="10"/>
      <c r="I11" s="10"/>
      <c r="J11" s="10"/>
      <c r="K11" s="10"/>
      <c r="L11" s="7"/>
      <c r="M11" s="42">
        <f t="shared" si="0"/>
        <v>0</v>
      </c>
      <c r="N11" s="43">
        <f t="shared" si="1"/>
        <v>1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42">
        <f t="shared" si="0"/>
        <v>0</v>
      </c>
      <c r="N12" s="43">
        <f t="shared" si="1"/>
        <v>1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42">
        <f t="shared" si="0"/>
        <v>0</v>
      </c>
      <c r="N13" s="43">
        <f t="shared" si="1"/>
        <v>1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42">
        <f t="shared" si="0"/>
        <v>0</v>
      </c>
      <c r="N14" s="43">
        <f t="shared" si="1"/>
        <v>1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42">
        <f t="shared" si="0"/>
        <v>0</v>
      </c>
      <c r="N15" s="43">
        <f t="shared" si="1"/>
        <v>1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42">
        <f t="shared" si="0"/>
        <v>0</v>
      </c>
      <c r="N16" s="43">
        <f t="shared" si="1"/>
        <v>1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42">
        <f t="shared" si="0"/>
        <v>0</v>
      </c>
      <c r="N17" s="43">
        <f t="shared" si="1"/>
        <v>1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aca="true" t="shared" si="2" ref="L18:L43">SUM(G18:K18)</f>
        <v>0</v>
      </c>
      <c r="M18" s="42">
        <f t="shared" si="0"/>
        <v>0</v>
      </c>
      <c r="N18" s="43">
        <f t="shared" si="1"/>
        <v>1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2"/>
        <v>0</v>
      </c>
      <c r="M19" s="42">
        <f t="shared" si="0"/>
        <v>0</v>
      </c>
      <c r="N19" s="43">
        <f t="shared" si="1"/>
        <v>1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2"/>
        <v>0</v>
      </c>
      <c r="M20" s="42">
        <f t="shared" si="0"/>
        <v>0</v>
      </c>
      <c r="N20" s="43">
        <f t="shared" si="1"/>
        <v>1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2"/>
        <v>0</v>
      </c>
      <c r="M21" s="42">
        <f t="shared" si="0"/>
        <v>0</v>
      </c>
      <c r="N21" s="43">
        <f t="shared" si="1"/>
        <v>1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2"/>
        <v>0</v>
      </c>
      <c r="M22" s="42">
        <f t="shared" si="0"/>
        <v>0</v>
      </c>
      <c r="N22" s="43">
        <f t="shared" si="1"/>
        <v>1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2"/>
        <v>0</v>
      </c>
      <c r="M23" s="42">
        <f t="shared" si="0"/>
        <v>0</v>
      </c>
      <c r="N23" s="43">
        <f t="shared" si="1"/>
        <v>1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2"/>
        <v>0</v>
      </c>
      <c r="M24" s="42">
        <f t="shared" si="0"/>
        <v>0</v>
      </c>
      <c r="N24" s="43">
        <f t="shared" si="1"/>
        <v>1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2"/>
        <v>0</v>
      </c>
      <c r="M25" s="42">
        <f t="shared" si="0"/>
        <v>0</v>
      </c>
      <c r="N25" s="43">
        <f t="shared" si="1"/>
        <v>1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2"/>
        <v>0</v>
      </c>
      <c r="M26" s="42">
        <f t="shared" si="0"/>
        <v>0</v>
      </c>
      <c r="N26" s="43">
        <f t="shared" si="1"/>
        <v>1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2"/>
        <v>0</v>
      </c>
      <c r="M27" s="42">
        <f t="shared" si="0"/>
        <v>0</v>
      </c>
      <c r="N27" s="43">
        <f t="shared" si="1"/>
        <v>1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2"/>
        <v>0</v>
      </c>
      <c r="M28" s="42">
        <f t="shared" si="0"/>
        <v>0</v>
      </c>
      <c r="N28" s="43">
        <f t="shared" si="1"/>
        <v>1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2"/>
        <v>0</v>
      </c>
      <c r="M29" s="42">
        <f t="shared" si="0"/>
        <v>0</v>
      </c>
      <c r="N29" s="43">
        <f t="shared" si="1"/>
        <v>1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2"/>
        <v>0</v>
      </c>
      <c r="M30" s="42">
        <f t="shared" si="0"/>
        <v>0</v>
      </c>
      <c r="N30" s="43">
        <f t="shared" si="1"/>
        <v>1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2"/>
        <v>0</v>
      </c>
      <c r="M31" s="42">
        <f t="shared" si="0"/>
        <v>0</v>
      </c>
      <c r="N31" s="43">
        <f t="shared" si="1"/>
        <v>1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2"/>
        <v>0</v>
      </c>
      <c r="M32" s="42">
        <f t="shared" si="0"/>
        <v>0</v>
      </c>
      <c r="N32" s="43">
        <f t="shared" si="1"/>
        <v>1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2"/>
        <v>0</v>
      </c>
      <c r="M33" s="42">
        <f t="shared" si="0"/>
        <v>0</v>
      </c>
      <c r="N33" s="43">
        <f t="shared" si="1"/>
        <v>1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2"/>
        <v>0</v>
      </c>
      <c r="M34" s="42">
        <f t="shared" si="0"/>
        <v>0</v>
      </c>
      <c r="N34" s="43">
        <f t="shared" si="1"/>
        <v>1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2"/>
        <v>0</v>
      </c>
      <c r="M35" s="42">
        <f t="shared" si="0"/>
        <v>0</v>
      </c>
      <c r="N35" s="43">
        <f t="shared" si="1"/>
        <v>1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2"/>
        <v>0</v>
      </c>
      <c r="M36" s="42">
        <f t="shared" si="0"/>
        <v>0</v>
      </c>
      <c r="N36" s="43">
        <f t="shared" si="1"/>
        <v>1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2"/>
        <v>0</v>
      </c>
      <c r="M37" s="42">
        <f t="shared" si="0"/>
        <v>0</v>
      </c>
      <c r="N37" s="43">
        <f t="shared" si="1"/>
        <v>1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2"/>
        <v>0</v>
      </c>
      <c r="M38" s="42">
        <f t="shared" si="0"/>
        <v>0</v>
      </c>
      <c r="N38" s="43">
        <f t="shared" si="1"/>
        <v>1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2"/>
        <v>0</v>
      </c>
      <c r="M39" s="42">
        <f t="shared" si="0"/>
        <v>0</v>
      </c>
      <c r="N39" s="43">
        <f t="shared" si="1"/>
        <v>1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2"/>
        <v>0</v>
      </c>
      <c r="M40" s="42">
        <f t="shared" si="0"/>
        <v>0</v>
      </c>
      <c r="N40" s="43">
        <f t="shared" si="1"/>
        <v>1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2"/>
        <v>0</v>
      </c>
      <c r="M41" s="42">
        <f t="shared" si="0"/>
        <v>0</v>
      </c>
      <c r="N41" s="43">
        <f t="shared" si="1"/>
        <v>1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2"/>
        <v>0</v>
      </c>
      <c r="M42" s="42">
        <f t="shared" si="0"/>
        <v>0</v>
      </c>
      <c r="N42" s="43">
        <f t="shared" si="1"/>
        <v>1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2"/>
        <v>0</v>
      </c>
      <c r="M43" s="42">
        <f t="shared" si="0"/>
        <v>0</v>
      </c>
      <c r="N43" s="43">
        <f t="shared" si="1"/>
        <v>1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A47:C47"/>
    <mergeCell ref="A1:N1"/>
    <mergeCell ref="A2:A3"/>
    <mergeCell ref="B2:B3"/>
    <mergeCell ref="C2:C3"/>
    <mergeCell ref="D2:D3"/>
    <mergeCell ref="E2:E3"/>
    <mergeCell ref="F2:F3"/>
    <mergeCell ref="G2:K2"/>
    <mergeCell ref="N2:N3"/>
    <mergeCell ref="P2:P3"/>
    <mergeCell ref="A45:F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10" sqref="E10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5.7109375" style="1" customWidth="1"/>
    <col min="6" max="6" width="37.42187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48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44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 t="s">
        <v>22</v>
      </c>
      <c r="C4" s="13" t="s">
        <v>44</v>
      </c>
      <c r="D4" s="14">
        <v>6</v>
      </c>
      <c r="E4" s="13" t="s">
        <v>20</v>
      </c>
      <c r="F4" s="7" t="s">
        <v>21</v>
      </c>
      <c r="G4" s="7">
        <v>14</v>
      </c>
      <c r="H4" s="7">
        <v>5</v>
      </c>
      <c r="I4" s="7">
        <v>9</v>
      </c>
      <c r="J4" s="7">
        <v>1</v>
      </c>
      <c r="K4" s="7">
        <v>3</v>
      </c>
      <c r="L4" s="7">
        <f>SUM(G4:K4)</f>
        <v>32</v>
      </c>
      <c r="M4" s="42">
        <f>L4/$M$2</f>
        <v>0.6666666666666666</v>
      </c>
      <c r="N4" s="43">
        <f>RANK(L4,$L$4:$L$43)</f>
        <v>1</v>
      </c>
    </row>
    <row r="5" spans="1:14" ht="13.5">
      <c r="A5" s="9">
        <v>2</v>
      </c>
      <c r="B5" s="8" t="s">
        <v>23</v>
      </c>
      <c r="C5" s="13" t="s">
        <v>45</v>
      </c>
      <c r="D5" s="14">
        <v>6</v>
      </c>
      <c r="E5" s="13" t="s">
        <v>20</v>
      </c>
      <c r="F5" s="7" t="s">
        <v>21</v>
      </c>
      <c r="G5" s="7">
        <v>12</v>
      </c>
      <c r="H5" s="7">
        <v>4</v>
      </c>
      <c r="I5" s="7">
        <v>9</v>
      </c>
      <c r="J5" s="7">
        <v>1</v>
      </c>
      <c r="K5" s="7">
        <v>5</v>
      </c>
      <c r="L5" s="7">
        <f>SUM(G5:K5)</f>
        <v>31</v>
      </c>
      <c r="M5" s="42">
        <f>L5/$M$2</f>
        <v>0.6458333333333334</v>
      </c>
      <c r="N5" s="43">
        <f>RANK(L5,$L$4:$L$43)</f>
        <v>2</v>
      </c>
    </row>
    <row r="6" spans="1:14" ht="13.5">
      <c r="A6" s="9">
        <v>3</v>
      </c>
      <c r="B6" s="21" t="s">
        <v>24</v>
      </c>
      <c r="C6" s="19" t="s">
        <v>46</v>
      </c>
      <c r="D6" s="20">
        <v>6</v>
      </c>
      <c r="E6" s="13" t="s">
        <v>20</v>
      </c>
      <c r="F6" s="7" t="s">
        <v>21</v>
      </c>
      <c r="G6" s="16">
        <v>13</v>
      </c>
      <c r="H6" s="16">
        <v>3</v>
      </c>
      <c r="I6" s="16">
        <v>9</v>
      </c>
      <c r="J6" s="16">
        <v>2</v>
      </c>
      <c r="K6" s="16">
        <v>1</v>
      </c>
      <c r="L6" s="7">
        <f>SUM(G6:K6)</f>
        <v>28</v>
      </c>
      <c r="M6" s="42">
        <f>L6/$M$2</f>
        <v>0.5833333333333334</v>
      </c>
      <c r="N6" s="43">
        <f>RANK(L6,$L$4:$L$43)</f>
        <v>3</v>
      </c>
    </row>
    <row r="7" spans="1:14" ht="13.5">
      <c r="A7" s="9">
        <v>4</v>
      </c>
      <c r="B7" s="8" t="s">
        <v>25</v>
      </c>
      <c r="C7" s="13" t="s">
        <v>47</v>
      </c>
      <c r="D7" s="14">
        <v>6</v>
      </c>
      <c r="E7" s="13" t="s">
        <v>20</v>
      </c>
      <c r="F7" s="7" t="s">
        <v>21</v>
      </c>
      <c r="G7" s="7">
        <v>12</v>
      </c>
      <c r="H7" s="7">
        <v>5</v>
      </c>
      <c r="I7" s="7">
        <v>7</v>
      </c>
      <c r="J7" s="7">
        <v>2</v>
      </c>
      <c r="K7" s="7">
        <v>0</v>
      </c>
      <c r="L7" s="7">
        <f>SUM(G7:K7)</f>
        <v>26</v>
      </c>
      <c r="M7" s="42">
        <f>L7/$M$2</f>
        <v>0.5416666666666666</v>
      </c>
      <c r="N7" s="43">
        <f>RANK(L7,$L$4:$L$43)</f>
        <v>4</v>
      </c>
    </row>
    <row r="8" spans="1:14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>
        <f aca="true" t="shared" si="0" ref="L8:L43">SUM(G8:K8)</f>
        <v>0</v>
      </c>
      <c r="M8" s="42">
        <f aca="true" t="shared" si="1" ref="M8:M43">L8/$M$2</f>
        <v>0</v>
      </c>
      <c r="N8" s="43">
        <f aca="true" t="shared" si="2" ref="N8:N43">RANK(L8,$L$4:$L$43)</f>
        <v>5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t="shared" si="0"/>
        <v>0</v>
      </c>
      <c r="M9" s="42">
        <f t="shared" si="1"/>
        <v>0</v>
      </c>
      <c r="N9" s="43">
        <f t="shared" si="2"/>
        <v>5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5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5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5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5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5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5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5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5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5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5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5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5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5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5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5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5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5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5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5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5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5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5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5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5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5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5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5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5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5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5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5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5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5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5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A47:C47"/>
    <mergeCell ref="A1:N1"/>
    <mergeCell ref="A2:A3"/>
    <mergeCell ref="B2:B3"/>
    <mergeCell ref="C2:C3"/>
    <mergeCell ref="D2:D3"/>
    <mergeCell ref="E2:E3"/>
    <mergeCell ref="F2:F3"/>
    <mergeCell ref="G2:K2"/>
    <mergeCell ref="N2:N3"/>
    <mergeCell ref="P2:P3"/>
    <mergeCell ref="A45:F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C9" sqref="C9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6.8515625" style="1" customWidth="1"/>
    <col min="6" max="6" width="37.42187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62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44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 t="s">
        <v>26</v>
      </c>
      <c r="C4" s="26" t="s">
        <v>42</v>
      </c>
      <c r="D4" s="10">
        <v>7</v>
      </c>
      <c r="E4" s="13" t="s">
        <v>20</v>
      </c>
      <c r="F4" s="7" t="s">
        <v>21</v>
      </c>
      <c r="G4" s="7">
        <v>9</v>
      </c>
      <c r="H4" s="7">
        <v>6</v>
      </c>
      <c r="I4" s="7">
        <v>3</v>
      </c>
      <c r="J4" s="7">
        <v>3</v>
      </c>
      <c r="K4" s="7">
        <v>2</v>
      </c>
      <c r="L4" s="7">
        <f>SUM(G4:K4)</f>
        <v>23</v>
      </c>
      <c r="M4" s="42">
        <f>L4/'5 класс'!$M$2</f>
        <v>0.4791666666666667</v>
      </c>
      <c r="N4" s="43">
        <f>RANK(L4,$L$4:$L$5)</f>
        <v>1</v>
      </c>
    </row>
    <row r="5" spans="1:14" ht="13.5">
      <c r="A5" s="9">
        <v>2</v>
      </c>
      <c r="B5" s="8" t="s">
        <v>27</v>
      </c>
      <c r="C5" s="30" t="s">
        <v>43</v>
      </c>
      <c r="D5" s="45">
        <v>7</v>
      </c>
      <c r="E5" s="13" t="s">
        <v>20</v>
      </c>
      <c r="F5" s="7" t="s">
        <v>21</v>
      </c>
      <c r="G5" s="32">
        <v>6</v>
      </c>
      <c r="H5" s="32">
        <v>5</v>
      </c>
      <c r="I5" s="32">
        <v>1</v>
      </c>
      <c r="J5" s="32">
        <v>0</v>
      </c>
      <c r="K5" s="32">
        <v>1</v>
      </c>
      <c r="L5" s="7">
        <f>SUM(G5:K5)</f>
        <v>13</v>
      </c>
      <c r="M5" s="42">
        <f>L5/'5 класс'!$M$2</f>
        <v>0.2708333333333333</v>
      </c>
      <c r="N5" s="43">
        <f>RANK(L5,$L$4:$L$5)</f>
        <v>2</v>
      </c>
    </row>
    <row r="6" spans="1:14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7">
        <f aca="true" t="shared" si="0" ref="L6:L43">SUM(G6:K6)</f>
        <v>0</v>
      </c>
      <c r="M6" s="42">
        <f aca="true" t="shared" si="1" ref="M6:M43">L6/$M$2</f>
        <v>0</v>
      </c>
      <c r="N6" s="43">
        <f aca="true" t="shared" si="2" ref="N6:N43">RANK(L6,$L$4:$L$43)</f>
        <v>3</v>
      </c>
    </row>
    <row r="7" spans="1:14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>
        <f t="shared" si="0"/>
        <v>0</v>
      </c>
      <c r="M7" s="42">
        <f t="shared" si="1"/>
        <v>0</v>
      </c>
      <c r="N7" s="43">
        <f t="shared" si="2"/>
        <v>3</v>
      </c>
    </row>
    <row r="8" spans="1:14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>
        <f t="shared" si="0"/>
        <v>0</v>
      </c>
      <c r="M8" s="42">
        <f t="shared" si="1"/>
        <v>0</v>
      </c>
      <c r="N8" s="43">
        <f t="shared" si="2"/>
        <v>3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t="shared" si="0"/>
        <v>0</v>
      </c>
      <c r="M9" s="42">
        <f t="shared" si="1"/>
        <v>0</v>
      </c>
      <c r="N9" s="43">
        <f t="shared" si="2"/>
        <v>3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3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3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3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3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3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3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3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3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3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3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3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3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3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3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3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3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3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3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3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3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3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3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3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3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3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3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3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3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3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3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3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3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3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3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A47:C47"/>
    <mergeCell ref="A1:N1"/>
    <mergeCell ref="A2:A3"/>
    <mergeCell ref="B2:B3"/>
    <mergeCell ref="C2:C3"/>
    <mergeCell ref="D2:D3"/>
    <mergeCell ref="E2:E3"/>
    <mergeCell ref="F2:F3"/>
    <mergeCell ref="G2:K2"/>
    <mergeCell ref="N2:N3"/>
    <mergeCell ref="P2:P3"/>
    <mergeCell ref="A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11" sqref="E1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9.00390625" style="1" customWidth="1"/>
    <col min="6" max="6" width="37.14062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45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1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 t="s">
        <v>26</v>
      </c>
      <c r="C4" s="13" t="s">
        <v>37</v>
      </c>
      <c r="D4" s="12">
        <v>8</v>
      </c>
      <c r="E4" s="13" t="s">
        <v>20</v>
      </c>
      <c r="F4" s="7" t="s">
        <v>21</v>
      </c>
      <c r="G4" s="7">
        <v>13</v>
      </c>
      <c r="H4" s="7">
        <v>1</v>
      </c>
      <c r="I4" s="7">
        <v>0</v>
      </c>
      <c r="J4" s="7">
        <v>0</v>
      </c>
      <c r="K4" s="7">
        <v>0</v>
      </c>
      <c r="L4" s="7">
        <f>SUM(G4:K4)</f>
        <v>14</v>
      </c>
      <c r="M4" s="42">
        <f>L4/$M$2</f>
        <v>0.3111111111111111</v>
      </c>
      <c r="N4" s="43">
        <f>RANK(L4,$L$4:$L$43)</f>
        <v>1</v>
      </c>
    </row>
    <row r="5" spans="1:14" ht="13.5">
      <c r="A5" s="9">
        <v>2</v>
      </c>
      <c r="B5" s="8" t="s">
        <v>27</v>
      </c>
      <c r="C5" s="11" t="s">
        <v>38</v>
      </c>
      <c r="D5" s="14">
        <v>8</v>
      </c>
      <c r="E5" s="13" t="s">
        <v>20</v>
      </c>
      <c r="F5" s="7" t="s">
        <v>21</v>
      </c>
      <c r="G5" s="10">
        <v>7</v>
      </c>
      <c r="H5" s="10">
        <v>0</v>
      </c>
      <c r="I5" s="10">
        <v>0</v>
      </c>
      <c r="J5" s="10">
        <v>0</v>
      </c>
      <c r="K5" s="10">
        <v>0</v>
      </c>
      <c r="L5" s="7">
        <f>SUM(G5:K5)</f>
        <v>7</v>
      </c>
      <c r="M5" s="42">
        <f>L5/$M$2</f>
        <v>0.15555555555555556</v>
      </c>
      <c r="N5" s="43">
        <f>RANK(L5,$L$4:$L$43)</f>
        <v>4</v>
      </c>
    </row>
    <row r="6" spans="1:14" ht="13.5">
      <c r="A6" s="9">
        <v>3</v>
      </c>
      <c r="B6" s="8" t="s">
        <v>28</v>
      </c>
      <c r="C6" s="13" t="s">
        <v>39</v>
      </c>
      <c r="D6" s="14">
        <v>8</v>
      </c>
      <c r="E6" s="13" t="s">
        <v>20</v>
      </c>
      <c r="F6" s="7" t="s">
        <v>21</v>
      </c>
      <c r="G6" s="7">
        <v>7</v>
      </c>
      <c r="H6" s="7">
        <v>0</v>
      </c>
      <c r="I6" s="7">
        <v>3</v>
      </c>
      <c r="J6" s="7">
        <v>0</v>
      </c>
      <c r="K6" s="7">
        <v>0</v>
      </c>
      <c r="L6" s="7">
        <f>SUM(G6:K6)</f>
        <v>10</v>
      </c>
      <c r="M6" s="42">
        <f>L6/$M$2</f>
        <v>0.2222222222222222</v>
      </c>
      <c r="N6" s="43">
        <f>RANK(L6,$L$4:$L$43)</f>
        <v>2</v>
      </c>
    </row>
    <row r="7" spans="1:14" ht="13.5">
      <c r="A7" s="9">
        <v>4</v>
      </c>
      <c r="B7" s="8" t="s">
        <v>29</v>
      </c>
      <c r="C7" s="13" t="s">
        <v>40</v>
      </c>
      <c r="D7" s="14">
        <v>8</v>
      </c>
      <c r="E7" s="13" t="s">
        <v>20</v>
      </c>
      <c r="F7" s="7" t="s">
        <v>21</v>
      </c>
      <c r="G7" s="7">
        <v>10</v>
      </c>
      <c r="H7" s="7">
        <v>0</v>
      </c>
      <c r="I7" s="7">
        <v>0</v>
      </c>
      <c r="J7" s="7">
        <v>0</v>
      </c>
      <c r="K7" s="7">
        <v>0</v>
      </c>
      <c r="L7" s="7">
        <f>SUM(G7:K7)</f>
        <v>10</v>
      </c>
      <c r="M7" s="42">
        <f>L7/$M$2</f>
        <v>0.2222222222222222</v>
      </c>
      <c r="N7" s="43">
        <f>RANK(L7,$L$4:$L$43)</f>
        <v>2</v>
      </c>
    </row>
    <row r="8" spans="1:14" ht="13.5">
      <c r="A8" s="9">
        <v>5</v>
      </c>
      <c r="B8" s="8" t="s">
        <v>30</v>
      </c>
      <c r="C8" s="13" t="s">
        <v>41</v>
      </c>
      <c r="D8" s="14">
        <v>8</v>
      </c>
      <c r="E8" s="13" t="s">
        <v>20</v>
      </c>
      <c r="F8" s="7" t="s">
        <v>21</v>
      </c>
      <c r="G8" s="7">
        <v>7</v>
      </c>
      <c r="H8" s="7">
        <v>0</v>
      </c>
      <c r="I8" s="7">
        <v>0</v>
      </c>
      <c r="J8" s="7">
        <v>0</v>
      </c>
      <c r="K8" s="7">
        <v>0</v>
      </c>
      <c r="L8" s="7">
        <f>SUM(G8:K8)</f>
        <v>7</v>
      </c>
      <c r="M8" s="42">
        <f>L8/$M$2</f>
        <v>0.15555555555555556</v>
      </c>
      <c r="N8" s="43">
        <f>RANK(L8,$L$4:$L$43)</f>
        <v>4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aca="true" t="shared" si="0" ref="L9:L43">SUM(G9:K9)</f>
        <v>0</v>
      </c>
      <c r="M9" s="42">
        <f aca="true" t="shared" si="1" ref="M9:M43">L9/$M$2</f>
        <v>0</v>
      </c>
      <c r="N9" s="43">
        <f aca="true" t="shared" si="2" ref="N9:N43">RANK(L9,$L$4:$L$43)</f>
        <v>6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6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6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6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6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6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6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6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6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6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6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6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6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6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6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6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6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6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6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6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6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6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6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6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6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6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6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6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6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6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6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6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6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6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6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E2:E3"/>
    <mergeCell ref="F2:F3"/>
    <mergeCell ref="A45:F45"/>
    <mergeCell ref="A47:C47"/>
    <mergeCell ref="G2:K2"/>
    <mergeCell ref="N2:N3"/>
    <mergeCell ref="A1:N1"/>
    <mergeCell ref="P2:P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C9" sqref="C9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31.28125" style="1" customWidth="1"/>
    <col min="6" max="6" width="33.42187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46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1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 t="s">
        <v>31</v>
      </c>
      <c r="C4" s="13" t="s">
        <v>35</v>
      </c>
      <c r="D4" s="14">
        <v>9</v>
      </c>
      <c r="E4" s="13" t="s">
        <v>20</v>
      </c>
      <c r="F4" s="7" t="s">
        <v>21</v>
      </c>
      <c r="G4" s="7">
        <v>9</v>
      </c>
      <c r="H4" s="7">
        <v>0</v>
      </c>
      <c r="I4" s="7">
        <v>0</v>
      </c>
      <c r="J4" s="7">
        <v>0</v>
      </c>
      <c r="K4" s="7">
        <v>4</v>
      </c>
      <c r="L4" s="7">
        <f>SUM(G4:K4)</f>
        <v>13</v>
      </c>
      <c r="M4" s="42">
        <f>L4/$M$2</f>
        <v>0.2826086956521739</v>
      </c>
      <c r="N4" s="43">
        <f>RANK(L4,$L$4:$L$43)</f>
        <v>1</v>
      </c>
    </row>
    <row r="5" spans="1:14" ht="13.5">
      <c r="A5" s="9">
        <v>2</v>
      </c>
      <c r="B5" s="8" t="s">
        <v>32</v>
      </c>
      <c r="C5" s="13" t="s">
        <v>36</v>
      </c>
      <c r="D5" s="14">
        <v>9</v>
      </c>
      <c r="E5" s="13" t="s">
        <v>20</v>
      </c>
      <c r="F5" s="7" t="s">
        <v>21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f>SUM(G5:K5)</f>
        <v>5</v>
      </c>
      <c r="M5" s="42">
        <f>L5/$M$2</f>
        <v>0.10869565217391304</v>
      </c>
      <c r="N5" s="43">
        <f>RANK(L5,$L$4:$L$43)</f>
        <v>2</v>
      </c>
    </row>
    <row r="6" spans="1:14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7">
        <f aca="true" t="shared" si="0" ref="L6:L43">SUM(G6:K6)</f>
        <v>0</v>
      </c>
      <c r="M6" s="42">
        <f aca="true" t="shared" si="1" ref="M6:M43">L6/$M$2</f>
        <v>0</v>
      </c>
      <c r="N6" s="43">
        <f aca="true" t="shared" si="2" ref="N6:N43">RANK(L6,$L$4:$L$43)</f>
        <v>3</v>
      </c>
    </row>
    <row r="7" spans="1:14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>
        <f t="shared" si="0"/>
        <v>0</v>
      </c>
      <c r="M7" s="42">
        <f t="shared" si="1"/>
        <v>0</v>
      </c>
      <c r="N7" s="43">
        <f t="shared" si="2"/>
        <v>3</v>
      </c>
    </row>
    <row r="8" spans="1:14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>
        <f t="shared" si="0"/>
        <v>0</v>
      </c>
      <c r="M8" s="42">
        <f t="shared" si="1"/>
        <v>0</v>
      </c>
      <c r="N8" s="43">
        <f t="shared" si="2"/>
        <v>3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t="shared" si="0"/>
        <v>0</v>
      </c>
      <c r="M9" s="42">
        <f t="shared" si="1"/>
        <v>0</v>
      </c>
      <c r="N9" s="43">
        <f t="shared" si="2"/>
        <v>3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3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3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3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3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3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3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3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3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3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3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3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3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3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3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3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3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3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3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3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3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3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3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3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3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3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3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3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3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3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3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3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3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3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3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E2:E3"/>
    <mergeCell ref="F2:F3"/>
    <mergeCell ref="A45:F45"/>
    <mergeCell ref="A47:C47"/>
    <mergeCell ref="G2:K2"/>
    <mergeCell ref="N2:N3"/>
    <mergeCell ref="A1:N1"/>
    <mergeCell ref="P2:P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IV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59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1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>
        <f aca="true" t="shared" si="0" ref="L4:L43">SUM(G4:K4)</f>
        <v>0</v>
      </c>
      <c r="M4" s="42">
        <f>L4/$M$2</f>
        <v>0</v>
      </c>
      <c r="N4" s="43">
        <f>RANK(L4,$L$4:$L$43)</f>
        <v>1</v>
      </c>
    </row>
    <row r="5" spans="1:14" ht="13.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>
        <f t="shared" si="0"/>
        <v>0</v>
      </c>
      <c r="M5" s="42">
        <f aca="true" t="shared" si="1" ref="M5:M43">L5/$M$2</f>
        <v>0</v>
      </c>
      <c r="N5" s="43">
        <f aca="true" t="shared" si="2" ref="N5:N43">RANK(L5,$L$4:$L$43)</f>
        <v>1</v>
      </c>
    </row>
    <row r="6" spans="1:14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7">
        <f t="shared" si="0"/>
        <v>0</v>
      </c>
      <c r="M6" s="42">
        <f t="shared" si="1"/>
        <v>0</v>
      </c>
      <c r="N6" s="43">
        <f t="shared" si="2"/>
        <v>1</v>
      </c>
    </row>
    <row r="7" spans="1:14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>
        <f t="shared" si="0"/>
        <v>0</v>
      </c>
      <c r="M7" s="42">
        <f t="shared" si="1"/>
        <v>0</v>
      </c>
      <c r="N7" s="43">
        <f t="shared" si="2"/>
        <v>1</v>
      </c>
    </row>
    <row r="8" spans="1:14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>
        <f t="shared" si="0"/>
        <v>0</v>
      </c>
      <c r="M8" s="42">
        <f t="shared" si="1"/>
        <v>0</v>
      </c>
      <c r="N8" s="43">
        <f t="shared" si="2"/>
        <v>1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t="shared" si="0"/>
        <v>0</v>
      </c>
      <c r="M9" s="42">
        <f t="shared" si="1"/>
        <v>0</v>
      </c>
      <c r="N9" s="43">
        <f t="shared" si="2"/>
        <v>1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1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1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1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1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1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1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1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1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1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1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1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1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1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1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1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1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1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1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1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1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1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1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1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1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1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1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1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1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1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1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1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1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1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1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A1:N1"/>
    <mergeCell ref="A45:F45"/>
    <mergeCell ref="A2:A3"/>
    <mergeCell ref="B2:B3"/>
    <mergeCell ref="C2:C3"/>
    <mergeCell ref="E2:E3"/>
    <mergeCell ref="A47:C47"/>
    <mergeCell ref="G2:K2"/>
    <mergeCell ref="N2:N3"/>
    <mergeCell ref="P2:P3"/>
    <mergeCell ref="F2:F3"/>
    <mergeCell ref="D2:D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F13" sqref="F1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6.00390625" style="1" customWidth="1"/>
    <col min="6" max="6" width="37.8515625" style="1" customWidth="1"/>
    <col min="7" max="8" width="5.42187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9.140625" style="1" customWidth="1"/>
    <col min="13" max="13" width="9.140625" style="2" customWidth="1"/>
    <col min="14" max="14" width="9.140625" style="1" customWidth="1"/>
    <col min="15" max="15" width="6.421875" style="1" customWidth="1"/>
    <col min="16" max="16" width="55.140625" style="1" customWidth="1"/>
    <col min="17" max="129" width="6.421875" style="1" customWidth="1"/>
    <col min="130" max="16384" width="32.140625" style="1" customWidth="1"/>
  </cols>
  <sheetData>
    <row r="1" spans="1:14" ht="48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39.75" customHeight="1">
      <c r="A2" s="46" t="s">
        <v>13</v>
      </c>
      <c r="B2" s="46" t="s">
        <v>12</v>
      </c>
      <c r="C2" s="46" t="s">
        <v>11</v>
      </c>
      <c r="D2" s="55" t="s">
        <v>10</v>
      </c>
      <c r="E2" s="46" t="s">
        <v>9</v>
      </c>
      <c r="F2" s="46" t="s">
        <v>8</v>
      </c>
      <c r="G2" s="47" t="s">
        <v>7</v>
      </c>
      <c r="H2" s="48"/>
      <c r="I2" s="49"/>
      <c r="J2" s="49"/>
      <c r="K2" s="49"/>
      <c r="L2" s="40" t="s">
        <v>16</v>
      </c>
      <c r="M2" s="41">
        <v>59</v>
      </c>
      <c r="N2" s="46" t="s">
        <v>5</v>
      </c>
      <c r="P2" s="50"/>
    </row>
    <row r="3" spans="1:16" ht="61.5" customHeight="1">
      <c r="A3" s="46"/>
      <c r="B3" s="46"/>
      <c r="C3" s="46"/>
      <c r="D3" s="56"/>
      <c r="E3" s="46"/>
      <c r="F3" s="46"/>
      <c r="G3" s="1" t="s">
        <v>17</v>
      </c>
      <c r="H3" s="9" t="s">
        <v>4</v>
      </c>
      <c r="I3" s="9" t="s">
        <v>3</v>
      </c>
      <c r="J3" s="9" t="s">
        <v>2</v>
      </c>
      <c r="K3" s="9" t="s">
        <v>1</v>
      </c>
      <c r="L3" s="39" t="s">
        <v>15</v>
      </c>
      <c r="M3" s="39" t="s">
        <v>6</v>
      </c>
      <c r="N3" s="46"/>
      <c r="P3" s="50"/>
    </row>
    <row r="4" spans="1:14" s="15" customFormat="1" ht="13.5">
      <c r="A4" s="17">
        <v>1</v>
      </c>
      <c r="B4" s="8" t="s">
        <v>33</v>
      </c>
      <c r="C4" s="13" t="s">
        <v>34</v>
      </c>
      <c r="D4" s="14">
        <v>11</v>
      </c>
      <c r="E4" s="13" t="s">
        <v>20</v>
      </c>
      <c r="F4" s="7" t="s">
        <v>21</v>
      </c>
      <c r="G4" s="7">
        <v>10</v>
      </c>
      <c r="H4" s="7">
        <v>0</v>
      </c>
      <c r="I4" s="7">
        <v>3.5</v>
      </c>
      <c r="J4" s="7">
        <v>6</v>
      </c>
      <c r="K4" s="7">
        <v>10.5</v>
      </c>
      <c r="L4" s="7">
        <f>SUM(G4:K4)</f>
        <v>30</v>
      </c>
      <c r="M4" s="42">
        <f>L4/$M$2</f>
        <v>0.5084745762711864</v>
      </c>
      <c r="N4" s="43">
        <f>RANK(L4,$L$4:$L$43)</f>
        <v>1</v>
      </c>
    </row>
    <row r="5" spans="1:14" ht="13.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>
        <f aca="true" t="shared" si="0" ref="L5:L43">SUM(G5:K5)</f>
        <v>0</v>
      </c>
      <c r="M5" s="42">
        <f aca="true" t="shared" si="1" ref="M5:M43">L5/$M$2</f>
        <v>0</v>
      </c>
      <c r="N5" s="43">
        <f aca="true" t="shared" si="2" ref="N5:N43">RANK(L5,$L$4:$L$43)</f>
        <v>2</v>
      </c>
    </row>
    <row r="6" spans="1:14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7">
        <f t="shared" si="0"/>
        <v>0</v>
      </c>
      <c r="M6" s="42">
        <f t="shared" si="1"/>
        <v>0</v>
      </c>
      <c r="N6" s="43">
        <f t="shared" si="2"/>
        <v>2</v>
      </c>
    </row>
    <row r="7" spans="1:14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>
        <f t="shared" si="0"/>
        <v>0</v>
      </c>
      <c r="M7" s="42">
        <f t="shared" si="1"/>
        <v>0</v>
      </c>
      <c r="N7" s="43">
        <f t="shared" si="2"/>
        <v>2</v>
      </c>
    </row>
    <row r="8" spans="1:14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>
        <f t="shared" si="0"/>
        <v>0</v>
      </c>
      <c r="M8" s="42">
        <f t="shared" si="1"/>
        <v>0</v>
      </c>
      <c r="N8" s="43">
        <f t="shared" si="2"/>
        <v>2</v>
      </c>
    </row>
    <row r="9" spans="1:14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7">
        <f t="shared" si="0"/>
        <v>0</v>
      </c>
      <c r="M9" s="42">
        <f t="shared" si="1"/>
        <v>0</v>
      </c>
      <c r="N9" s="43">
        <f t="shared" si="2"/>
        <v>2</v>
      </c>
    </row>
    <row r="10" spans="1:14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>
        <f t="shared" si="0"/>
        <v>0</v>
      </c>
      <c r="M10" s="42">
        <f t="shared" si="1"/>
        <v>0</v>
      </c>
      <c r="N10" s="43">
        <f t="shared" si="2"/>
        <v>2</v>
      </c>
    </row>
    <row r="11" spans="1:14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7">
        <f t="shared" si="0"/>
        <v>0</v>
      </c>
      <c r="M11" s="42">
        <f t="shared" si="1"/>
        <v>0</v>
      </c>
      <c r="N11" s="43">
        <f t="shared" si="2"/>
        <v>2</v>
      </c>
    </row>
    <row r="12" spans="1:14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>
        <f t="shared" si="0"/>
        <v>0</v>
      </c>
      <c r="M12" s="42">
        <f t="shared" si="1"/>
        <v>0</v>
      </c>
      <c r="N12" s="43">
        <f t="shared" si="2"/>
        <v>2</v>
      </c>
    </row>
    <row r="13" spans="1:14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>
        <f t="shared" si="0"/>
        <v>0</v>
      </c>
      <c r="M13" s="42">
        <f t="shared" si="1"/>
        <v>0</v>
      </c>
      <c r="N13" s="43">
        <f t="shared" si="2"/>
        <v>2</v>
      </c>
    </row>
    <row r="14" spans="1:14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>
        <f t="shared" si="0"/>
        <v>0</v>
      </c>
      <c r="M14" s="42">
        <f t="shared" si="1"/>
        <v>0</v>
      </c>
      <c r="N14" s="43">
        <f t="shared" si="2"/>
        <v>2</v>
      </c>
    </row>
    <row r="15" spans="1:14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>
        <f t="shared" si="0"/>
        <v>0</v>
      </c>
      <c r="M15" s="42">
        <f t="shared" si="1"/>
        <v>0</v>
      </c>
      <c r="N15" s="43">
        <f t="shared" si="2"/>
        <v>2</v>
      </c>
    </row>
    <row r="16" spans="1:14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>
        <f t="shared" si="0"/>
        <v>0</v>
      </c>
      <c r="M16" s="42">
        <f t="shared" si="1"/>
        <v>0</v>
      </c>
      <c r="N16" s="43">
        <f t="shared" si="2"/>
        <v>2</v>
      </c>
    </row>
    <row r="17" spans="1:14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>
        <f t="shared" si="0"/>
        <v>0</v>
      </c>
      <c r="M17" s="42">
        <f t="shared" si="1"/>
        <v>0</v>
      </c>
      <c r="N17" s="43">
        <f t="shared" si="2"/>
        <v>2</v>
      </c>
    </row>
    <row r="18" spans="1:14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>
        <f t="shared" si="0"/>
        <v>0</v>
      </c>
      <c r="M18" s="42">
        <f t="shared" si="1"/>
        <v>0</v>
      </c>
      <c r="N18" s="43">
        <f t="shared" si="2"/>
        <v>2</v>
      </c>
    </row>
    <row r="19" spans="1:14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>
        <f t="shared" si="0"/>
        <v>0</v>
      </c>
      <c r="M19" s="42">
        <f t="shared" si="1"/>
        <v>0</v>
      </c>
      <c r="N19" s="43">
        <f t="shared" si="2"/>
        <v>2</v>
      </c>
    </row>
    <row r="20" spans="1:14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>
        <f t="shared" si="0"/>
        <v>0</v>
      </c>
      <c r="M20" s="42">
        <f t="shared" si="1"/>
        <v>0</v>
      </c>
      <c r="N20" s="43">
        <f t="shared" si="2"/>
        <v>2</v>
      </c>
    </row>
    <row r="21" spans="1:14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>
        <f t="shared" si="0"/>
        <v>0</v>
      </c>
      <c r="M21" s="42">
        <f t="shared" si="1"/>
        <v>0</v>
      </c>
      <c r="N21" s="43">
        <f t="shared" si="2"/>
        <v>2</v>
      </c>
    </row>
    <row r="22" spans="1:14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>
        <f t="shared" si="0"/>
        <v>0</v>
      </c>
      <c r="M22" s="42">
        <f t="shared" si="1"/>
        <v>0</v>
      </c>
      <c r="N22" s="43">
        <f t="shared" si="2"/>
        <v>2</v>
      </c>
    </row>
    <row r="23" spans="1:14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>
        <f t="shared" si="0"/>
        <v>0</v>
      </c>
      <c r="M23" s="42">
        <f t="shared" si="1"/>
        <v>0</v>
      </c>
      <c r="N23" s="43">
        <f t="shared" si="2"/>
        <v>2</v>
      </c>
    </row>
    <row r="24" spans="1:14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>
        <f t="shared" si="0"/>
        <v>0</v>
      </c>
      <c r="M24" s="42">
        <f t="shared" si="1"/>
        <v>0</v>
      </c>
      <c r="N24" s="43">
        <f t="shared" si="2"/>
        <v>2</v>
      </c>
    </row>
    <row r="25" spans="1:14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7">
        <f t="shared" si="0"/>
        <v>0</v>
      </c>
      <c r="M25" s="42">
        <f t="shared" si="1"/>
        <v>0</v>
      </c>
      <c r="N25" s="43">
        <f t="shared" si="2"/>
        <v>2</v>
      </c>
    </row>
    <row r="26" spans="1:14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>
        <f t="shared" si="0"/>
        <v>0</v>
      </c>
      <c r="M26" s="42">
        <f t="shared" si="1"/>
        <v>0</v>
      </c>
      <c r="N26" s="43">
        <f t="shared" si="2"/>
        <v>2</v>
      </c>
    </row>
    <row r="27" spans="1:14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>
        <f t="shared" si="0"/>
        <v>0</v>
      </c>
      <c r="M27" s="42">
        <f t="shared" si="1"/>
        <v>0</v>
      </c>
      <c r="N27" s="43">
        <f t="shared" si="2"/>
        <v>2</v>
      </c>
    </row>
    <row r="28" spans="1:14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>
        <f t="shared" si="0"/>
        <v>0</v>
      </c>
      <c r="M28" s="42">
        <f t="shared" si="1"/>
        <v>0</v>
      </c>
      <c r="N28" s="43">
        <f t="shared" si="2"/>
        <v>2</v>
      </c>
    </row>
    <row r="29" spans="1:14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>
        <f t="shared" si="0"/>
        <v>0</v>
      </c>
      <c r="M29" s="42">
        <f t="shared" si="1"/>
        <v>0</v>
      </c>
      <c r="N29" s="43">
        <f t="shared" si="2"/>
        <v>2</v>
      </c>
    </row>
    <row r="30" spans="1:14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>
        <f t="shared" si="0"/>
        <v>0</v>
      </c>
      <c r="M30" s="42">
        <f t="shared" si="1"/>
        <v>0</v>
      </c>
      <c r="N30" s="43">
        <f t="shared" si="2"/>
        <v>2</v>
      </c>
    </row>
    <row r="31" spans="1:14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>
        <f t="shared" si="0"/>
        <v>0</v>
      </c>
      <c r="M31" s="42">
        <f t="shared" si="1"/>
        <v>0</v>
      </c>
      <c r="N31" s="43">
        <f t="shared" si="2"/>
        <v>2</v>
      </c>
    </row>
    <row r="32" spans="1:14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>
        <f t="shared" si="0"/>
        <v>0</v>
      </c>
      <c r="M32" s="42">
        <f t="shared" si="1"/>
        <v>0</v>
      </c>
      <c r="N32" s="43">
        <f t="shared" si="2"/>
        <v>2</v>
      </c>
    </row>
    <row r="33" spans="1:14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>
        <f t="shared" si="0"/>
        <v>0</v>
      </c>
      <c r="M33" s="42">
        <f t="shared" si="1"/>
        <v>0</v>
      </c>
      <c r="N33" s="43">
        <f t="shared" si="2"/>
        <v>2</v>
      </c>
    </row>
    <row r="34" spans="1:14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>
        <f t="shared" si="0"/>
        <v>0</v>
      </c>
      <c r="M34" s="42">
        <f t="shared" si="1"/>
        <v>0</v>
      </c>
      <c r="N34" s="43">
        <f t="shared" si="2"/>
        <v>2</v>
      </c>
    </row>
    <row r="35" spans="1:14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>
        <f t="shared" si="0"/>
        <v>0</v>
      </c>
      <c r="M35" s="42">
        <f t="shared" si="1"/>
        <v>0</v>
      </c>
      <c r="N35" s="43">
        <f t="shared" si="2"/>
        <v>2</v>
      </c>
    </row>
    <row r="36" spans="1:14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>
        <f t="shared" si="0"/>
        <v>0</v>
      </c>
      <c r="M36" s="42">
        <f t="shared" si="1"/>
        <v>0</v>
      </c>
      <c r="N36" s="43">
        <f t="shared" si="2"/>
        <v>2</v>
      </c>
    </row>
    <row r="37" spans="1:14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>
        <f t="shared" si="0"/>
        <v>0</v>
      </c>
      <c r="M37" s="42">
        <f t="shared" si="1"/>
        <v>0</v>
      </c>
      <c r="N37" s="43">
        <f t="shared" si="2"/>
        <v>2</v>
      </c>
    </row>
    <row r="38" spans="1:14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>
        <f t="shared" si="0"/>
        <v>0</v>
      </c>
      <c r="M38" s="42">
        <f t="shared" si="1"/>
        <v>0</v>
      </c>
      <c r="N38" s="43">
        <f t="shared" si="2"/>
        <v>2</v>
      </c>
    </row>
    <row r="39" spans="1:14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>
        <f t="shared" si="0"/>
        <v>0</v>
      </c>
      <c r="M39" s="42">
        <f t="shared" si="1"/>
        <v>0</v>
      </c>
      <c r="N39" s="43">
        <f t="shared" si="2"/>
        <v>2</v>
      </c>
    </row>
    <row r="40" spans="1:14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>
        <f t="shared" si="0"/>
        <v>0</v>
      </c>
      <c r="M40" s="42">
        <f t="shared" si="1"/>
        <v>0</v>
      </c>
      <c r="N40" s="43">
        <f t="shared" si="2"/>
        <v>2</v>
      </c>
    </row>
    <row r="41" spans="1:14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>
        <f t="shared" si="0"/>
        <v>0</v>
      </c>
      <c r="M41" s="42">
        <f t="shared" si="1"/>
        <v>0</v>
      </c>
      <c r="N41" s="43">
        <f t="shared" si="2"/>
        <v>2</v>
      </c>
    </row>
    <row r="42" spans="1:14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>
        <f t="shared" si="0"/>
        <v>0</v>
      </c>
      <c r="M42" s="42">
        <f t="shared" si="1"/>
        <v>0</v>
      </c>
      <c r="N42" s="43">
        <f t="shared" si="2"/>
        <v>2</v>
      </c>
    </row>
    <row r="43" spans="1:14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>
        <f t="shared" si="0"/>
        <v>0</v>
      </c>
      <c r="M43" s="42">
        <f t="shared" si="1"/>
        <v>0</v>
      </c>
      <c r="N43" s="43">
        <f t="shared" si="2"/>
        <v>2</v>
      </c>
    </row>
    <row r="44" spans="1:14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38"/>
      <c r="N44" s="5"/>
    </row>
    <row r="45" spans="1:14" ht="19.5" customHeight="1">
      <c r="A45" s="51" t="s">
        <v>14</v>
      </c>
      <c r="B45" s="51"/>
      <c r="C45" s="51"/>
      <c r="D45" s="51"/>
      <c r="E45" s="51"/>
      <c r="F45" s="51"/>
      <c r="G45" s="27"/>
      <c r="H45" s="27"/>
      <c r="I45" s="27"/>
      <c r="J45" s="27"/>
      <c r="K45" s="27"/>
      <c r="L45" s="27"/>
      <c r="M45" s="27"/>
      <c r="N45" s="27"/>
    </row>
    <row r="46" ht="14.25" customHeight="1"/>
    <row r="47" spans="1:3" ht="15" customHeight="1">
      <c r="A47" s="52" t="s">
        <v>0</v>
      </c>
      <c r="B47" s="53"/>
      <c r="C47" s="5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P2:P3"/>
    <mergeCell ref="A45:F45"/>
    <mergeCell ref="A1:N1"/>
    <mergeCell ref="A47:C47"/>
    <mergeCell ref="E2:E3"/>
    <mergeCell ref="F2:F3"/>
    <mergeCell ref="A2:A3"/>
    <mergeCell ref="B2:B3"/>
    <mergeCell ref="C2:C3"/>
    <mergeCell ref="D2:D3"/>
    <mergeCell ref="G2:K2"/>
    <mergeCell ref="N2:N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2015-09-23T09:14:53Z</dcterms:modified>
  <cp:category/>
  <cp:version/>
  <cp:contentType/>
  <cp:contentStatus/>
</cp:coreProperties>
</file>