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Print_Area" localSheetId="1">'7 класс'!$A$1:$U$52</definedName>
  </definedNames>
  <calcPr fullCalcOnLoad="1"/>
</workbook>
</file>

<file path=xl/sharedStrings.xml><?xml version="1.0" encoding="utf-8"?>
<sst xmlns="http://schemas.openxmlformats.org/spreadsheetml/2006/main" count="234" uniqueCount="70">
  <si>
    <t>Члены комиссии</t>
  </si>
  <si>
    <t>№10</t>
  </si>
  <si>
    <t>№9</t>
  </si>
  <si>
    <t>№8</t>
  </si>
  <si>
    <t>№7</t>
  </si>
  <si>
    <t>№6</t>
  </si>
  <si>
    <t>№5</t>
  </si>
  <si>
    <t>№4</t>
  </si>
  <si>
    <t>№3</t>
  </si>
  <si>
    <t>№2</t>
  </si>
  <si>
    <t>№1</t>
  </si>
  <si>
    <t>Рейтинговое место</t>
  </si>
  <si>
    <t>Процент от максимального</t>
  </si>
  <si>
    <t>Баллы по заданиям</t>
  </si>
  <si>
    <t>ФИО Учителя</t>
  </si>
  <si>
    <t>Школа</t>
  </si>
  <si>
    <t>Класс</t>
  </si>
  <si>
    <t>Фамилия Имя Отчество участника</t>
  </si>
  <si>
    <t>Шифр</t>
  </si>
  <si>
    <t>№</t>
  </si>
  <si>
    <t xml:space="preserve">Председатель предметно-методической комиссии                                                                                                                                             </t>
  </si>
  <si>
    <t>Колич. набран. баллов</t>
  </si>
  <si>
    <t>MAX балл</t>
  </si>
  <si>
    <r>
      <t xml:space="preserve">Для подсчета процентов от максимума и рейтинга учащихся в ячейке </t>
    </r>
    <r>
      <rPr>
        <b/>
        <sz val="14"/>
        <color indexed="10"/>
        <rFont val="Times New Roman"/>
        <family val="1"/>
      </rPr>
      <t>R2 (вместо 100)</t>
    </r>
    <r>
      <rPr>
        <sz val="14"/>
        <color indexed="10"/>
        <rFont val="Times New Roman"/>
        <family val="1"/>
      </rPr>
      <t xml:space="preserve"> необходимо проставить максимальный балл по предмету</t>
    </r>
  </si>
  <si>
    <t>6-01</t>
  </si>
  <si>
    <t>6-02</t>
  </si>
  <si>
    <t>6-03</t>
  </si>
  <si>
    <t>6-04</t>
  </si>
  <si>
    <t>МБОУ Каликинская СОШ</t>
  </si>
  <si>
    <t>Царькова Вероника Евгеньевна</t>
  </si>
  <si>
    <t>Бутерманова Арина Романовна</t>
  </si>
  <si>
    <t>Дрянцев Роман Сергеевич</t>
  </si>
  <si>
    <t>Мухина Анастасия Андреевна</t>
  </si>
  <si>
    <t>Соборов Сергей николаевич</t>
  </si>
  <si>
    <t>7-01</t>
  </si>
  <si>
    <t>7-02</t>
  </si>
  <si>
    <t>7-03</t>
  </si>
  <si>
    <t>7-04</t>
  </si>
  <si>
    <t>Вьюгина Людмила Владимировна</t>
  </si>
  <si>
    <t>Ганичева Анастасия Сергеевна</t>
  </si>
  <si>
    <t>Орлова Наталья Владимировна</t>
  </si>
  <si>
    <t>Рыженкова Елена вячеславовна</t>
  </si>
  <si>
    <t>8-01</t>
  </si>
  <si>
    <t>8-02</t>
  </si>
  <si>
    <t>8-03</t>
  </si>
  <si>
    <t>8-04</t>
  </si>
  <si>
    <t>Бармина Ирина Анатольевна</t>
  </si>
  <si>
    <t>Бармина Светлана Анатольевна</t>
  </si>
  <si>
    <t>Кузнецова Надежда Александровна</t>
  </si>
  <si>
    <t>Солеева Алена Сергеевна</t>
  </si>
  <si>
    <t>9-01</t>
  </si>
  <si>
    <t>Сидорова Нина Валерьевна</t>
  </si>
  <si>
    <t>10-01</t>
  </si>
  <si>
    <t>10-02</t>
  </si>
  <si>
    <t>10-03</t>
  </si>
  <si>
    <t>10-04</t>
  </si>
  <si>
    <t>Веселкова Юлия Сергеевна</t>
  </si>
  <si>
    <t>Галанина Мария Николаевна</t>
  </si>
  <si>
    <t>Сергеева Анастасия Александровна</t>
  </si>
  <si>
    <t>Смирнова Анастасия Дмитриевна</t>
  </si>
  <si>
    <t>11-01</t>
  </si>
  <si>
    <t>11-02</t>
  </si>
  <si>
    <t>11-03</t>
  </si>
  <si>
    <t>11-04</t>
  </si>
  <si>
    <t>Зорина Анастасия Андреевна</t>
  </si>
  <si>
    <t>Ильичев Дмитрий Андреевич</t>
  </si>
  <si>
    <t>Караташова Анастасия Александровна</t>
  </si>
  <si>
    <t>Королева Виктория Андреевна</t>
  </si>
  <si>
    <t>Протокол проведения  школьного этапа всероссийской олимпиады школьников по биологии</t>
  </si>
  <si>
    <t>Протокол проведения  школьного этапа всероссийской олимпиады школьников по  биологии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</si>
</sst>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0" fontId="6" fillId="0" borderId="11" xfId="52" applyFont="1" applyBorder="1" applyAlignment="1">
      <alignment horizontal="center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32" borderId="10" xfId="52" applyFont="1" applyFill="1" applyBorder="1" applyAlignment="1">
      <alignment wrapText="1"/>
      <protection/>
    </xf>
    <xf numFmtId="0" fontId="6" fillId="32" borderId="11" xfId="52" applyFont="1" applyFill="1" applyBorder="1" applyAlignment="1">
      <alignment horizontal="center" wrapText="1"/>
      <protection/>
    </xf>
    <xf numFmtId="49" fontId="3" fillId="32" borderId="10" xfId="52" applyNumberFormat="1" applyFont="1" applyFill="1" applyBorder="1" applyAlignment="1">
      <alignment horizontal="left" vertical="center" wrapText="1"/>
      <protection/>
    </xf>
    <xf numFmtId="0" fontId="6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left" vertical="center" wrapText="1"/>
      <protection/>
    </xf>
    <xf numFmtId="0" fontId="6" fillId="32" borderId="12" xfId="52" applyFont="1" applyFill="1" applyBorder="1" applyAlignment="1">
      <alignment wrapText="1"/>
      <protection/>
    </xf>
    <xf numFmtId="0" fontId="6" fillId="32" borderId="13" xfId="52" applyFont="1" applyFill="1" applyBorder="1" applyAlignment="1">
      <alignment horizontal="center" wrapText="1"/>
      <protection/>
    </xf>
    <xf numFmtId="0" fontId="3" fillId="32" borderId="1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wrapText="1"/>
      <protection/>
    </xf>
    <xf numFmtId="0" fontId="6" fillId="0" borderId="0" xfId="52" applyFont="1" applyBorder="1" applyAlignment="1">
      <alignment horizont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2" fillId="0" borderId="0" xfId="52" applyAlignment="1">
      <alignment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F15" sqref="F15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ht="39.75" customHeight="1">
      <c r="A2" s="48" t="s">
        <v>19</v>
      </c>
      <c r="B2" s="48" t="s">
        <v>18</v>
      </c>
      <c r="C2" s="48" t="s">
        <v>17</v>
      </c>
      <c r="D2" s="51" t="s">
        <v>16</v>
      </c>
      <c r="E2" s="48" t="s">
        <v>15</v>
      </c>
      <c r="F2" s="48" t="s">
        <v>14</v>
      </c>
      <c r="G2" s="45" t="s">
        <v>13</v>
      </c>
      <c r="H2" s="46"/>
      <c r="I2" s="46"/>
      <c r="J2" s="46"/>
      <c r="K2" s="46"/>
      <c r="L2" s="46"/>
      <c r="M2" s="46"/>
      <c r="N2" s="46"/>
      <c r="O2" s="46"/>
      <c r="P2" s="47"/>
      <c r="Q2" s="40" t="s">
        <v>22</v>
      </c>
      <c r="R2" s="41">
        <v>27.5</v>
      </c>
      <c r="S2" s="48" t="s">
        <v>11</v>
      </c>
      <c r="U2" s="56" t="s">
        <v>23</v>
      </c>
    </row>
    <row r="3" spans="1:21" ht="61.5" customHeight="1">
      <c r="A3" s="48"/>
      <c r="B3" s="48"/>
      <c r="C3" s="48"/>
      <c r="D3" s="52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48"/>
      <c r="U3" s="56"/>
    </row>
    <row r="4" spans="1:19" s="15" customFormat="1" ht="27.75">
      <c r="A4" s="17">
        <v>1</v>
      </c>
      <c r="B4" s="8" t="s">
        <v>24</v>
      </c>
      <c r="C4" s="13" t="s">
        <v>30</v>
      </c>
      <c r="D4" s="14">
        <v>6</v>
      </c>
      <c r="E4" s="13" t="s">
        <v>28</v>
      </c>
      <c r="F4" s="7" t="s">
        <v>29</v>
      </c>
      <c r="G4" s="7">
        <v>7</v>
      </c>
      <c r="H4" s="7">
        <v>2</v>
      </c>
      <c r="I4" s="7">
        <v>5</v>
      </c>
      <c r="J4" s="7">
        <v>0.5</v>
      </c>
      <c r="K4" s="7"/>
      <c r="L4" s="7"/>
      <c r="M4" s="7"/>
      <c r="N4" s="7"/>
      <c r="O4" s="7"/>
      <c r="P4" s="7"/>
      <c r="Q4" s="7">
        <f>SUM(G4:P4)</f>
        <v>14.5</v>
      </c>
      <c r="R4" s="42">
        <f>Q4/$R$2</f>
        <v>0.5272727272727272</v>
      </c>
      <c r="S4" s="43">
        <f>RANK(Q4,$Q$4:$Q$43)</f>
        <v>4</v>
      </c>
    </row>
    <row r="5" spans="1:19" ht="27.75">
      <c r="A5" s="9">
        <v>2</v>
      </c>
      <c r="B5" s="8" t="s">
        <v>25</v>
      </c>
      <c r="C5" s="13" t="s">
        <v>31</v>
      </c>
      <c r="D5" s="14">
        <v>6</v>
      </c>
      <c r="E5" s="13" t="s">
        <v>28</v>
      </c>
      <c r="F5" s="7" t="s">
        <v>29</v>
      </c>
      <c r="G5" s="7">
        <v>8</v>
      </c>
      <c r="H5" s="7">
        <v>2</v>
      </c>
      <c r="I5" s="7">
        <v>4</v>
      </c>
      <c r="J5" s="7">
        <v>2</v>
      </c>
      <c r="K5" s="7"/>
      <c r="L5" s="7"/>
      <c r="M5" s="7"/>
      <c r="N5" s="7"/>
      <c r="O5" s="7"/>
      <c r="P5" s="7"/>
      <c r="Q5" s="7">
        <f aca="true" t="shared" si="0" ref="Q5:Q43">SUM(G5:P5)</f>
        <v>16</v>
      </c>
      <c r="R5" s="42">
        <f aca="true" t="shared" si="1" ref="R5:R43">Q5/$R$2</f>
        <v>0.5818181818181818</v>
      </c>
      <c r="S5" s="43">
        <f aca="true" t="shared" si="2" ref="S5:S43">RANK(Q5,$Q$4:$Q$43)</f>
        <v>2</v>
      </c>
    </row>
    <row r="6" spans="1:19" ht="27.75">
      <c r="A6" s="9">
        <v>3</v>
      </c>
      <c r="B6" s="8" t="s">
        <v>26</v>
      </c>
      <c r="C6" s="19" t="s">
        <v>32</v>
      </c>
      <c r="D6" s="14">
        <v>6</v>
      </c>
      <c r="E6" s="13" t="s">
        <v>28</v>
      </c>
      <c r="F6" s="7" t="s">
        <v>29</v>
      </c>
      <c r="G6" s="16">
        <v>7</v>
      </c>
      <c r="H6" s="16">
        <v>6</v>
      </c>
      <c r="I6" s="16">
        <v>4</v>
      </c>
      <c r="J6" s="16">
        <v>1.5</v>
      </c>
      <c r="K6" s="16"/>
      <c r="L6" s="16"/>
      <c r="M6" s="16"/>
      <c r="N6" s="16"/>
      <c r="O6" s="16"/>
      <c r="P6" s="16"/>
      <c r="Q6" s="7">
        <f t="shared" si="0"/>
        <v>18.5</v>
      </c>
      <c r="R6" s="42">
        <f t="shared" si="1"/>
        <v>0.6727272727272727</v>
      </c>
      <c r="S6" s="43">
        <f t="shared" si="2"/>
        <v>1</v>
      </c>
    </row>
    <row r="7" spans="1:19" ht="27.75">
      <c r="A7" s="9">
        <v>4</v>
      </c>
      <c r="B7" s="8" t="s">
        <v>27</v>
      </c>
      <c r="C7" s="13" t="s">
        <v>33</v>
      </c>
      <c r="D7" s="14">
        <v>6</v>
      </c>
      <c r="E7" s="13" t="s">
        <v>28</v>
      </c>
      <c r="F7" s="7" t="s">
        <v>29</v>
      </c>
      <c r="G7" s="7">
        <v>4</v>
      </c>
      <c r="H7" s="7">
        <v>6</v>
      </c>
      <c r="I7" s="7">
        <v>3</v>
      </c>
      <c r="J7" s="7">
        <v>2.5</v>
      </c>
      <c r="K7" s="7"/>
      <c r="L7" s="7"/>
      <c r="M7" s="7"/>
      <c r="N7" s="7"/>
      <c r="O7" s="7"/>
      <c r="P7" s="7"/>
      <c r="Q7" s="7">
        <f t="shared" si="0"/>
        <v>15.5</v>
      </c>
      <c r="R7" s="42">
        <f t="shared" si="1"/>
        <v>0.5636363636363636</v>
      </c>
      <c r="S7" s="43">
        <f t="shared" si="2"/>
        <v>3</v>
      </c>
    </row>
    <row r="8" spans="1:19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42">
        <f t="shared" si="1"/>
        <v>0</v>
      </c>
      <c r="S8" s="43">
        <f t="shared" si="2"/>
        <v>5</v>
      </c>
    </row>
    <row r="9" spans="1:19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">
        <f t="shared" si="0"/>
        <v>0</v>
      </c>
      <c r="R9" s="42">
        <f t="shared" si="1"/>
        <v>0</v>
      </c>
      <c r="S9" s="43">
        <f t="shared" si="2"/>
        <v>5</v>
      </c>
    </row>
    <row r="10" spans="1:19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42">
        <f t="shared" si="1"/>
        <v>0</v>
      </c>
      <c r="S10" s="43">
        <f t="shared" si="2"/>
        <v>5</v>
      </c>
    </row>
    <row r="11" spans="1:19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>
        <f t="shared" si="0"/>
        <v>0</v>
      </c>
      <c r="R11" s="42">
        <f t="shared" si="1"/>
        <v>0</v>
      </c>
      <c r="S11" s="43">
        <f t="shared" si="2"/>
        <v>5</v>
      </c>
    </row>
    <row r="12" spans="1:19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42">
        <f t="shared" si="1"/>
        <v>0</v>
      </c>
      <c r="S12" s="43">
        <f t="shared" si="2"/>
        <v>5</v>
      </c>
    </row>
    <row r="13" spans="1:19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42">
        <f t="shared" si="1"/>
        <v>0</v>
      </c>
      <c r="S13" s="43">
        <f t="shared" si="2"/>
        <v>5</v>
      </c>
    </row>
    <row r="14" spans="1:19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5</v>
      </c>
    </row>
    <row r="15" spans="1:19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5</v>
      </c>
    </row>
    <row r="16" spans="1:19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5</v>
      </c>
    </row>
    <row r="17" spans="1:19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5</v>
      </c>
    </row>
    <row r="18" spans="1:19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5</v>
      </c>
    </row>
    <row r="19" spans="1:19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5</v>
      </c>
    </row>
    <row r="20" spans="1:19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5</v>
      </c>
    </row>
    <row r="21" spans="1:19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5</v>
      </c>
    </row>
    <row r="22" spans="1:19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5</v>
      </c>
    </row>
    <row r="23" spans="1:19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5</v>
      </c>
    </row>
    <row r="24" spans="1:19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5</v>
      </c>
    </row>
    <row r="25" spans="1:19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5</v>
      </c>
    </row>
    <row r="26" spans="1:19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5</v>
      </c>
    </row>
    <row r="27" spans="1:19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5</v>
      </c>
    </row>
    <row r="28" spans="1:19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5</v>
      </c>
    </row>
    <row r="29" spans="1:19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5</v>
      </c>
    </row>
    <row r="30" spans="1:19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5</v>
      </c>
    </row>
    <row r="31" spans="1:19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5</v>
      </c>
    </row>
    <row r="32" spans="1:19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5</v>
      </c>
    </row>
    <row r="33" spans="1:19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5</v>
      </c>
    </row>
    <row r="34" spans="1:19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5</v>
      </c>
    </row>
    <row r="35" spans="1:19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5</v>
      </c>
    </row>
    <row r="36" spans="1:19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5</v>
      </c>
    </row>
    <row r="37" spans="1:19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5</v>
      </c>
    </row>
    <row r="38" spans="1:19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5</v>
      </c>
    </row>
    <row r="39" spans="1:19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5</v>
      </c>
    </row>
    <row r="40" spans="1:19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5</v>
      </c>
    </row>
    <row r="41" spans="1:19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5</v>
      </c>
    </row>
    <row r="42" spans="1:19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5</v>
      </c>
    </row>
    <row r="43" spans="1:19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5</v>
      </c>
    </row>
    <row r="44" spans="1:19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49" t="s">
        <v>20</v>
      </c>
      <c r="B45" s="49"/>
      <c r="C45" s="49"/>
      <c r="D45" s="49"/>
      <c r="E45" s="49"/>
      <c r="F45" s="49"/>
      <c r="G45" s="27"/>
      <c r="H45" s="27"/>
      <c r="I45" s="27"/>
      <c r="J45" s="27"/>
      <c r="K45" s="50"/>
      <c r="L45" s="50"/>
      <c r="M45" s="50"/>
      <c r="N45" s="50"/>
      <c r="O45" s="50"/>
      <c r="P45" s="50"/>
      <c r="Q45" s="27"/>
      <c r="R45" s="27"/>
      <c r="S45" s="27"/>
    </row>
    <row r="46" ht="14.25" customHeight="1"/>
    <row r="47" spans="1:16" ht="15" customHeight="1">
      <c r="A47" s="53" t="s">
        <v>0</v>
      </c>
      <c r="B47" s="54"/>
      <c r="C47" s="54"/>
      <c r="K47" s="55"/>
      <c r="L47" s="55"/>
      <c r="M47" s="55"/>
      <c r="N47" s="55"/>
      <c r="O47" s="55"/>
      <c r="P47" s="55"/>
    </row>
    <row r="48" spans="11:16" ht="15" customHeight="1">
      <c r="K48" s="55"/>
      <c r="L48" s="55"/>
      <c r="M48" s="55"/>
      <c r="N48" s="55"/>
      <c r="O48" s="55"/>
      <c r="P48" s="55"/>
    </row>
    <row r="49" spans="11:16" ht="15" customHeight="1">
      <c r="K49" s="55"/>
      <c r="L49" s="55"/>
      <c r="M49" s="55"/>
      <c r="N49" s="55"/>
      <c r="O49" s="55"/>
      <c r="P49" s="55"/>
    </row>
    <row r="50" spans="11:16" ht="15" customHeight="1">
      <c r="K50" s="55"/>
      <c r="L50" s="55"/>
      <c r="M50" s="55"/>
      <c r="N50" s="55"/>
      <c r="O50" s="55"/>
      <c r="P50" s="55"/>
    </row>
    <row r="51" spans="11:16" ht="15" customHeight="1">
      <c r="K51" s="55"/>
      <c r="L51" s="55"/>
      <c r="M51" s="55"/>
      <c r="N51" s="55"/>
      <c r="O51" s="55"/>
      <c r="P51" s="55"/>
    </row>
    <row r="52" spans="11:16" ht="15" customHeight="1">
      <c r="K52" s="55"/>
      <c r="L52" s="55"/>
      <c r="M52" s="55"/>
      <c r="N52" s="55"/>
      <c r="O52" s="55"/>
      <c r="P52" s="55"/>
    </row>
    <row r="53" spans="11:16" ht="15" customHeight="1">
      <c r="K53" s="55"/>
      <c r="L53" s="55"/>
      <c r="M53" s="55"/>
      <c r="N53" s="55"/>
      <c r="O53" s="55"/>
      <c r="P53" s="55"/>
    </row>
    <row r="54" spans="11:16" ht="15" customHeight="1">
      <c r="K54" s="55"/>
      <c r="L54" s="55"/>
      <c r="M54" s="55"/>
      <c r="N54" s="55"/>
      <c r="O54" s="55"/>
      <c r="P54" s="55"/>
    </row>
    <row r="55" spans="11:16" ht="15" customHeight="1">
      <c r="K55" s="55"/>
      <c r="L55" s="55"/>
      <c r="M55" s="55"/>
      <c r="N55" s="55"/>
      <c r="O55" s="55"/>
      <c r="P55" s="55"/>
    </row>
  </sheetData>
  <sheetProtection/>
  <mergeCells count="22">
    <mergeCell ref="K54:P54"/>
    <mergeCell ref="K55:P55"/>
    <mergeCell ref="K50:P50"/>
    <mergeCell ref="K51:P51"/>
    <mergeCell ref="K52:P52"/>
    <mergeCell ref="K53:P53"/>
    <mergeCell ref="F2:F3"/>
    <mergeCell ref="A47:C47"/>
    <mergeCell ref="K47:P47"/>
    <mergeCell ref="K48:P48"/>
    <mergeCell ref="K49:P49"/>
    <mergeCell ref="U2:U3"/>
    <mergeCell ref="A1:S1"/>
    <mergeCell ref="G2:P2"/>
    <mergeCell ref="S2:S3"/>
    <mergeCell ref="A45:F45"/>
    <mergeCell ref="K45:P45"/>
    <mergeCell ref="B2:B3"/>
    <mergeCell ref="C2:C3"/>
    <mergeCell ref="D2:D3"/>
    <mergeCell ref="A2:A3"/>
    <mergeCell ref="E2:E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C12" sqref="C12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ht="39.75" customHeight="1">
      <c r="A2" s="48" t="s">
        <v>19</v>
      </c>
      <c r="B2" s="48" t="s">
        <v>18</v>
      </c>
      <c r="C2" s="48" t="s">
        <v>17</v>
      </c>
      <c r="D2" s="51" t="s">
        <v>16</v>
      </c>
      <c r="E2" s="48" t="s">
        <v>15</v>
      </c>
      <c r="F2" s="48" t="s">
        <v>14</v>
      </c>
      <c r="G2" s="45" t="s">
        <v>13</v>
      </c>
      <c r="H2" s="46"/>
      <c r="I2" s="46"/>
      <c r="J2" s="46"/>
      <c r="K2" s="46"/>
      <c r="L2" s="46"/>
      <c r="M2" s="46"/>
      <c r="N2" s="46"/>
      <c r="O2" s="46"/>
      <c r="P2" s="47"/>
      <c r="Q2" s="40" t="s">
        <v>22</v>
      </c>
      <c r="R2" s="41">
        <v>38</v>
      </c>
      <c r="S2" s="48" t="s">
        <v>11</v>
      </c>
      <c r="U2" s="56" t="s">
        <v>23</v>
      </c>
    </row>
    <row r="3" spans="1:21" ht="61.5" customHeight="1">
      <c r="A3" s="48"/>
      <c r="B3" s="48"/>
      <c r="C3" s="48"/>
      <c r="D3" s="52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48"/>
      <c r="U3" s="56"/>
    </row>
    <row r="4" spans="1:19" s="15" customFormat="1" ht="27.75">
      <c r="A4" s="17">
        <v>1</v>
      </c>
      <c r="B4" s="8" t="s">
        <v>34</v>
      </c>
      <c r="C4" s="13" t="s">
        <v>38</v>
      </c>
      <c r="D4" s="14">
        <v>7</v>
      </c>
      <c r="E4" s="13" t="s">
        <v>28</v>
      </c>
      <c r="F4" s="7" t="s">
        <v>29</v>
      </c>
      <c r="G4" s="7">
        <v>8</v>
      </c>
      <c r="H4" s="7">
        <v>4</v>
      </c>
      <c r="I4" s="7">
        <v>6</v>
      </c>
      <c r="J4" s="7">
        <v>2.25</v>
      </c>
      <c r="K4" s="7"/>
      <c r="L4" s="7"/>
      <c r="M4" s="7"/>
      <c r="N4" s="7"/>
      <c r="O4" s="7"/>
      <c r="P4" s="7"/>
      <c r="Q4" s="7">
        <f>SUM(G4:P4)</f>
        <v>20.25</v>
      </c>
      <c r="R4" s="42">
        <f>Q4/$R$2</f>
        <v>0.5328947368421053</v>
      </c>
      <c r="S4" s="43">
        <f>RANK(Q4,$Q$4:$Q$43)</f>
        <v>1</v>
      </c>
    </row>
    <row r="5" spans="1:19" ht="27.75">
      <c r="A5" s="9">
        <v>2</v>
      </c>
      <c r="B5" s="8" t="s">
        <v>35</v>
      </c>
      <c r="C5" s="13" t="s">
        <v>39</v>
      </c>
      <c r="D5" s="14">
        <v>7</v>
      </c>
      <c r="E5" s="13" t="s">
        <v>28</v>
      </c>
      <c r="F5" s="7" t="s">
        <v>29</v>
      </c>
      <c r="G5" s="7">
        <v>8</v>
      </c>
      <c r="H5" s="7">
        <v>4</v>
      </c>
      <c r="I5" s="7">
        <v>5</v>
      </c>
      <c r="J5" s="7">
        <v>2.25</v>
      </c>
      <c r="K5" s="7"/>
      <c r="L5" s="7"/>
      <c r="M5" s="7"/>
      <c r="N5" s="7"/>
      <c r="O5" s="7"/>
      <c r="P5" s="7"/>
      <c r="Q5" s="7">
        <f aca="true" t="shared" si="0" ref="Q5:Q43">SUM(G5:P5)</f>
        <v>19.25</v>
      </c>
      <c r="R5" s="42">
        <f aca="true" t="shared" si="1" ref="R5:R43">Q5/$R$2</f>
        <v>0.506578947368421</v>
      </c>
      <c r="S5" s="43">
        <f aca="true" t="shared" si="2" ref="S5:S43">RANK(Q5,$Q$4:$Q$43)</f>
        <v>2</v>
      </c>
    </row>
    <row r="6" spans="1:19" ht="27.75">
      <c r="A6" s="9">
        <v>3</v>
      </c>
      <c r="B6" s="8" t="s">
        <v>36</v>
      </c>
      <c r="C6" s="19" t="s">
        <v>40</v>
      </c>
      <c r="D6" s="20">
        <v>7</v>
      </c>
      <c r="E6" s="13" t="s">
        <v>28</v>
      </c>
      <c r="F6" s="7" t="s">
        <v>29</v>
      </c>
      <c r="G6" s="16">
        <v>7</v>
      </c>
      <c r="H6" s="16">
        <v>2</v>
      </c>
      <c r="I6" s="16">
        <v>5</v>
      </c>
      <c r="J6" s="16">
        <v>2.5</v>
      </c>
      <c r="K6" s="16"/>
      <c r="L6" s="16"/>
      <c r="M6" s="16"/>
      <c r="N6" s="16"/>
      <c r="O6" s="16"/>
      <c r="P6" s="16"/>
      <c r="Q6" s="7">
        <f t="shared" si="0"/>
        <v>16.5</v>
      </c>
      <c r="R6" s="42">
        <f t="shared" si="1"/>
        <v>0.4342105263157895</v>
      </c>
      <c r="S6" s="43">
        <f t="shared" si="2"/>
        <v>3</v>
      </c>
    </row>
    <row r="7" spans="1:19" ht="27.75">
      <c r="A7" s="9">
        <v>4</v>
      </c>
      <c r="B7" s="8" t="s">
        <v>37</v>
      </c>
      <c r="C7" s="13" t="s">
        <v>41</v>
      </c>
      <c r="D7" s="14">
        <v>7</v>
      </c>
      <c r="E7" s="13" t="s">
        <v>28</v>
      </c>
      <c r="F7" s="7" t="s">
        <v>29</v>
      </c>
      <c r="G7" s="7">
        <v>7</v>
      </c>
      <c r="H7" s="7">
        <v>2</v>
      </c>
      <c r="I7" s="7">
        <v>4</v>
      </c>
      <c r="J7" s="7">
        <v>2.25</v>
      </c>
      <c r="K7" s="7"/>
      <c r="L7" s="7"/>
      <c r="M7" s="7"/>
      <c r="N7" s="7"/>
      <c r="O7" s="7"/>
      <c r="P7" s="7"/>
      <c r="Q7" s="7">
        <f t="shared" si="0"/>
        <v>15.25</v>
      </c>
      <c r="R7" s="42">
        <f t="shared" si="1"/>
        <v>0.40131578947368424</v>
      </c>
      <c r="S7" s="43">
        <f t="shared" si="2"/>
        <v>4</v>
      </c>
    </row>
    <row r="8" spans="1:19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42">
        <f t="shared" si="1"/>
        <v>0</v>
      </c>
      <c r="S8" s="43">
        <f t="shared" si="2"/>
        <v>5</v>
      </c>
    </row>
    <row r="9" spans="1:19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">
        <f t="shared" si="0"/>
        <v>0</v>
      </c>
      <c r="R9" s="42">
        <f t="shared" si="1"/>
        <v>0</v>
      </c>
      <c r="S9" s="43">
        <f t="shared" si="2"/>
        <v>5</v>
      </c>
    </row>
    <row r="10" spans="1:19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42">
        <f t="shared" si="1"/>
        <v>0</v>
      </c>
      <c r="S10" s="43">
        <f t="shared" si="2"/>
        <v>5</v>
      </c>
    </row>
    <row r="11" spans="1:19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>
        <f t="shared" si="0"/>
        <v>0</v>
      </c>
      <c r="R11" s="42">
        <f t="shared" si="1"/>
        <v>0</v>
      </c>
      <c r="S11" s="43">
        <f t="shared" si="2"/>
        <v>5</v>
      </c>
    </row>
    <row r="12" spans="1:19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42">
        <f t="shared" si="1"/>
        <v>0</v>
      </c>
      <c r="S12" s="43">
        <f t="shared" si="2"/>
        <v>5</v>
      </c>
    </row>
    <row r="13" spans="1:19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42">
        <f t="shared" si="1"/>
        <v>0</v>
      </c>
      <c r="S13" s="43">
        <f t="shared" si="2"/>
        <v>5</v>
      </c>
    </row>
    <row r="14" spans="1:19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5</v>
      </c>
    </row>
    <row r="15" spans="1:19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5</v>
      </c>
    </row>
    <row r="16" spans="1:19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5</v>
      </c>
    </row>
    <row r="17" spans="1:19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5</v>
      </c>
    </row>
    <row r="18" spans="1:19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5</v>
      </c>
    </row>
    <row r="19" spans="1:19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5</v>
      </c>
    </row>
    <row r="20" spans="1:19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5</v>
      </c>
    </row>
    <row r="21" spans="1:19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5</v>
      </c>
    </row>
    <row r="22" spans="1:19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5</v>
      </c>
    </row>
    <row r="23" spans="1:19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5</v>
      </c>
    </row>
    <row r="24" spans="1:19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5</v>
      </c>
    </row>
    <row r="25" spans="1:19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5</v>
      </c>
    </row>
    <row r="26" spans="1:19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5</v>
      </c>
    </row>
    <row r="27" spans="1:19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5</v>
      </c>
    </row>
    <row r="28" spans="1:19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5</v>
      </c>
    </row>
    <row r="29" spans="1:19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5</v>
      </c>
    </row>
    <row r="30" spans="1:19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5</v>
      </c>
    </row>
    <row r="31" spans="1:19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5</v>
      </c>
    </row>
    <row r="32" spans="1:19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5</v>
      </c>
    </row>
    <row r="33" spans="1:19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5</v>
      </c>
    </row>
    <row r="34" spans="1:19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5</v>
      </c>
    </row>
    <row r="35" spans="1:19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5</v>
      </c>
    </row>
    <row r="36" spans="1:19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5</v>
      </c>
    </row>
    <row r="37" spans="1:19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5</v>
      </c>
    </row>
    <row r="38" spans="1:19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5</v>
      </c>
    </row>
    <row r="39" spans="1:19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5</v>
      </c>
    </row>
    <row r="40" spans="1:19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5</v>
      </c>
    </row>
    <row r="41" spans="1:19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5</v>
      </c>
    </row>
    <row r="42" spans="1:19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5</v>
      </c>
    </row>
    <row r="43" spans="1:19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5</v>
      </c>
    </row>
    <row r="44" spans="1:19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49" t="s">
        <v>20</v>
      </c>
      <c r="B45" s="49"/>
      <c r="C45" s="49"/>
      <c r="D45" s="49"/>
      <c r="E45" s="49"/>
      <c r="F45" s="49"/>
      <c r="G45" s="27"/>
      <c r="H45" s="27"/>
      <c r="I45" s="27"/>
      <c r="J45" s="27"/>
      <c r="K45" s="50"/>
      <c r="L45" s="50"/>
      <c r="M45" s="50"/>
      <c r="N45" s="50"/>
      <c r="O45" s="50"/>
      <c r="P45" s="50"/>
      <c r="Q45" s="27"/>
      <c r="R45" s="27"/>
      <c r="S45" s="27"/>
    </row>
    <row r="46" ht="14.25" customHeight="1"/>
    <row r="47" spans="1:16" ht="15" customHeight="1">
      <c r="A47" s="53" t="s">
        <v>0</v>
      </c>
      <c r="B47" s="54"/>
      <c r="C47" s="54"/>
      <c r="K47" s="55"/>
      <c r="L47" s="55"/>
      <c r="M47" s="55"/>
      <c r="N47" s="55"/>
      <c r="O47" s="55"/>
      <c r="P47" s="55"/>
    </row>
    <row r="48" spans="11:16" ht="15" customHeight="1">
      <c r="K48" s="55"/>
      <c r="L48" s="55"/>
      <c r="M48" s="55"/>
      <c r="N48" s="55"/>
      <c r="O48" s="55"/>
      <c r="P48" s="55"/>
    </row>
    <row r="49" spans="11:16" ht="15" customHeight="1">
      <c r="K49" s="55"/>
      <c r="L49" s="55"/>
      <c r="M49" s="55"/>
      <c r="N49" s="55"/>
      <c r="O49" s="55"/>
      <c r="P49" s="55"/>
    </row>
    <row r="50" spans="11:16" ht="15" customHeight="1">
      <c r="K50" s="55"/>
      <c r="L50" s="55"/>
      <c r="M50" s="55"/>
      <c r="N50" s="55"/>
      <c r="O50" s="55"/>
      <c r="P50" s="55"/>
    </row>
    <row r="51" spans="11:16" ht="15" customHeight="1">
      <c r="K51" s="55"/>
      <c r="L51" s="55"/>
      <c r="M51" s="55"/>
      <c r="N51" s="55"/>
      <c r="O51" s="55"/>
      <c r="P51" s="55"/>
    </row>
    <row r="52" spans="11:16" ht="15" customHeight="1">
      <c r="K52" s="55"/>
      <c r="L52" s="55"/>
      <c r="M52" s="55"/>
      <c r="N52" s="55"/>
      <c r="O52" s="55"/>
      <c r="P52" s="55"/>
    </row>
    <row r="53" spans="11:16" ht="15" customHeight="1">
      <c r="K53" s="55"/>
      <c r="L53" s="55"/>
      <c r="M53" s="55"/>
      <c r="N53" s="55"/>
      <c r="O53" s="55"/>
      <c r="P53" s="55"/>
    </row>
    <row r="54" spans="11:16" ht="15" customHeight="1">
      <c r="K54" s="55"/>
      <c r="L54" s="55"/>
      <c r="M54" s="55"/>
      <c r="N54" s="55"/>
      <c r="O54" s="55"/>
      <c r="P54" s="55"/>
    </row>
    <row r="55" spans="11:16" ht="15" customHeight="1">
      <c r="K55" s="55"/>
      <c r="L55" s="55"/>
      <c r="M55" s="55"/>
      <c r="N55" s="55"/>
      <c r="O55" s="55"/>
      <c r="P55" s="55"/>
    </row>
  </sheetData>
  <sheetProtection/>
  <mergeCells count="22">
    <mergeCell ref="K55:P55"/>
    <mergeCell ref="K50:P50"/>
    <mergeCell ref="K51:P51"/>
    <mergeCell ref="K52:P52"/>
    <mergeCell ref="K53:P53"/>
    <mergeCell ref="S2:S3"/>
    <mergeCell ref="A47:C47"/>
    <mergeCell ref="K47:P47"/>
    <mergeCell ref="K48:P48"/>
    <mergeCell ref="K49:P49"/>
    <mergeCell ref="U2:U3"/>
    <mergeCell ref="K54:P54"/>
    <mergeCell ref="A1:S1"/>
    <mergeCell ref="G2:P2"/>
    <mergeCell ref="A45:F45"/>
    <mergeCell ref="K45:P45"/>
    <mergeCell ref="A2:A3"/>
    <mergeCell ref="B2:B3"/>
    <mergeCell ref="C2:C3"/>
    <mergeCell ref="E2:E3"/>
    <mergeCell ref="F2:F3"/>
    <mergeCell ref="D2:D3"/>
  </mergeCells>
  <printOptions horizontalCentered="1"/>
  <pageMargins left="0" right="0" top="0" bottom="0" header="0" footer="0"/>
  <pageSetup horizontalDpi="600" verticalDpi="600" orientation="landscape" paperSize="9" scale="67" r:id="rId1"/>
  <rowBreaks count="1" manualBreakCount="1">
    <brk id="5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F12" sqref="F12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ht="39.75" customHeight="1">
      <c r="A2" s="48" t="s">
        <v>19</v>
      </c>
      <c r="B2" s="48" t="s">
        <v>18</v>
      </c>
      <c r="C2" s="48" t="s">
        <v>17</v>
      </c>
      <c r="D2" s="51" t="s">
        <v>16</v>
      </c>
      <c r="E2" s="48" t="s">
        <v>15</v>
      </c>
      <c r="F2" s="48" t="s">
        <v>14</v>
      </c>
      <c r="G2" s="45" t="s">
        <v>13</v>
      </c>
      <c r="H2" s="46"/>
      <c r="I2" s="46"/>
      <c r="J2" s="46"/>
      <c r="K2" s="46"/>
      <c r="L2" s="46"/>
      <c r="M2" s="46"/>
      <c r="N2" s="46"/>
      <c r="O2" s="46"/>
      <c r="P2" s="47"/>
      <c r="Q2" s="40" t="s">
        <v>22</v>
      </c>
      <c r="R2" s="41">
        <v>40.5</v>
      </c>
      <c r="S2" s="48" t="s">
        <v>11</v>
      </c>
      <c r="U2" s="56" t="s">
        <v>23</v>
      </c>
    </row>
    <row r="3" spans="1:21" ht="61.5" customHeight="1">
      <c r="A3" s="48"/>
      <c r="B3" s="48"/>
      <c r="C3" s="48"/>
      <c r="D3" s="52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48"/>
      <c r="U3" s="56"/>
    </row>
    <row r="4" spans="1:19" s="15" customFormat="1" ht="27.75">
      <c r="A4" s="17">
        <v>1</v>
      </c>
      <c r="B4" s="8" t="s">
        <v>42</v>
      </c>
      <c r="C4" s="13" t="s">
        <v>46</v>
      </c>
      <c r="D4" s="14">
        <v>8</v>
      </c>
      <c r="E4" s="13" t="s">
        <v>28</v>
      </c>
      <c r="F4" s="7" t="s">
        <v>29</v>
      </c>
      <c r="G4" s="7">
        <v>13</v>
      </c>
      <c r="H4" s="7">
        <v>0</v>
      </c>
      <c r="I4" s="7">
        <v>2</v>
      </c>
      <c r="J4" s="7">
        <v>3.5</v>
      </c>
      <c r="K4" s="7"/>
      <c r="L4" s="7"/>
      <c r="M4" s="7"/>
      <c r="N4" s="7"/>
      <c r="O4" s="7"/>
      <c r="P4" s="7"/>
      <c r="Q4" s="7">
        <f>SUM(G4:P4)</f>
        <v>18.5</v>
      </c>
      <c r="R4" s="42">
        <f>Q4/$R$2</f>
        <v>0.4567901234567901</v>
      </c>
      <c r="S4" s="43">
        <f>RANK(Q4,$Q$4:$Q$43)</f>
        <v>1</v>
      </c>
    </row>
    <row r="5" spans="1:19" ht="27.75">
      <c r="A5" s="9">
        <v>2</v>
      </c>
      <c r="B5" s="8" t="s">
        <v>43</v>
      </c>
      <c r="C5" s="13" t="s">
        <v>47</v>
      </c>
      <c r="D5" s="14">
        <v>8</v>
      </c>
      <c r="E5" s="13" t="s">
        <v>28</v>
      </c>
      <c r="F5" s="7" t="s">
        <v>29</v>
      </c>
      <c r="G5" s="7">
        <v>13</v>
      </c>
      <c r="H5" s="7">
        <v>0</v>
      </c>
      <c r="I5" s="7">
        <v>2</v>
      </c>
      <c r="J5" s="7">
        <v>3.5</v>
      </c>
      <c r="K5" s="7"/>
      <c r="L5" s="7"/>
      <c r="M5" s="7"/>
      <c r="N5" s="7"/>
      <c r="O5" s="7"/>
      <c r="P5" s="7"/>
      <c r="Q5" s="7">
        <f aca="true" t="shared" si="0" ref="Q5:Q43">SUM(G5:P5)</f>
        <v>18.5</v>
      </c>
      <c r="R5" s="42">
        <f aca="true" t="shared" si="1" ref="R5:R43">Q5/$R$2</f>
        <v>0.4567901234567901</v>
      </c>
      <c r="S5" s="43">
        <f aca="true" t="shared" si="2" ref="S5:S43">RANK(Q5,$Q$4:$Q$43)</f>
        <v>1</v>
      </c>
    </row>
    <row r="6" spans="1:19" ht="27.75">
      <c r="A6" s="9">
        <v>3</v>
      </c>
      <c r="B6" s="8" t="s">
        <v>44</v>
      </c>
      <c r="C6" s="19" t="s">
        <v>48</v>
      </c>
      <c r="D6" s="20">
        <v>8</v>
      </c>
      <c r="E6" s="13" t="s">
        <v>28</v>
      </c>
      <c r="F6" s="7" t="s">
        <v>29</v>
      </c>
      <c r="G6" s="16">
        <v>13</v>
      </c>
      <c r="H6" s="16">
        <v>0</v>
      </c>
      <c r="I6" s="16">
        <v>2</v>
      </c>
      <c r="J6" s="16">
        <v>3.5</v>
      </c>
      <c r="K6" s="16"/>
      <c r="L6" s="16"/>
      <c r="M6" s="16"/>
      <c r="N6" s="16"/>
      <c r="O6" s="16"/>
      <c r="P6" s="16"/>
      <c r="Q6" s="7">
        <f t="shared" si="0"/>
        <v>18.5</v>
      </c>
      <c r="R6" s="42">
        <f t="shared" si="1"/>
        <v>0.4567901234567901</v>
      </c>
      <c r="S6" s="43">
        <f t="shared" si="2"/>
        <v>1</v>
      </c>
    </row>
    <row r="7" spans="1:19" ht="27.75">
      <c r="A7" s="9">
        <v>4</v>
      </c>
      <c r="B7" s="8" t="s">
        <v>45</v>
      </c>
      <c r="C7" s="13" t="s">
        <v>49</v>
      </c>
      <c r="D7" s="14">
        <v>8</v>
      </c>
      <c r="E7" s="13" t="s">
        <v>28</v>
      </c>
      <c r="F7" s="7" t="s">
        <v>29</v>
      </c>
      <c r="G7" s="7">
        <v>11</v>
      </c>
      <c r="H7" s="7">
        <v>2</v>
      </c>
      <c r="I7" s="7">
        <v>2</v>
      </c>
      <c r="J7" s="7">
        <v>3.5</v>
      </c>
      <c r="K7" s="7"/>
      <c r="L7" s="7"/>
      <c r="M7" s="7"/>
      <c r="N7" s="7"/>
      <c r="O7" s="7"/>
      <c r="P7" s="7"/>
      <c r="Q7" s="7">
        <f t="shared" si="0"/>
        <v>18.5</v>
      </c>
      <c r="R7" s="42">
        <f t="shared" si="1"/>
        <v>0.4567901234567901</v>
      </c>
      <c r="S7" s="43">
        <f t="shared" si="2"/>
        <v>1</v>
      </c>
    </row>
    <row r="8" spans="1:19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42">
        <f t="shared" si="1"/>
        <v>0</v>
      </c>
      <c r="S8" s="43">
        <f t="shared" si="2"/>
        <v>5</v>
      </c>
    </row>
    <row r="9" spans="1:19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">
        <f t="shared" si="0"/>
        <v>0</v>
      </c>
      <c r="R9" s="42">
        <f t="shared" si="1"/>
        <v>0</v>
      </c>
      <c r="S9" s="43">
        <f t="shared" si="2"/>
        <v>5</v>
      </c>
    </row>
    <row r="10" spans="1:19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42">
        <f t="shared" si="1"/>
        <v>0</v>
      </c>
      <c r="S10" s="43">
        <f t="shared" si="2"/>
        <v>5</v>
      </c>
    </row>
    <row r="11" spans="1:19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>
        <f t="shared" si="0"/>
        <v>0</v>
      </c>
      <c r="R11" s="42">
        <f t="shared" si="1"/>
        <v>0</v>
      </c>
      <c r="S11" s="43">
        <f t="shared" si="2"/>
        <v>5</v>
      </c>
    </row>
    <row r="12" spans="1:19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42">
        <f t="shared" si="1"/>
        <v>0</v>
      </c>
      <c r="S12" s="43">
        <f t="shared" si="2"/>
        <v>5</v>
      </c>
    </row>
    <row r="13" spans="1:19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42">
        <f t="shared" si="1"/>
        <v>0</v>
      </c>
      <c r="S13" s="43">
        <f t="shared" si="2"/>
        <v>5</v>
      </c>
    </row>
    <row r="14" spans="1:19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5</v>
      </c>
    </row>
    <row r="15" spans="1:19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5</v>
      </c>
    </row>
    <row r="16" spans="1:19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5</v>
      </c>
    </row>
    <row r="17" spans="1:19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5</v>
      </c>
    </row>
    <row r="18" spans="1:19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5</v>
      </c>
    </row>
    <row r="19" spans="1:19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5</v>
      </c>
    </row>
    <row r="20" spans="1:19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5</v>
      </c>
    </row>
    <row r="21" spans="1:19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5</v>
      </c>
    </row>
    <row r="22" spans="1:19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5</v>
      </c>
    </row>
    <row r="23" spans="1:19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5</v>
      </c>
    </row>
    <row r="24" spans="1:19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5</v>
      </c>
    </row>
    <row r="25" spans="1:19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5</v>
      </c>
    </row>
    <row r="26" spans="1:19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5</v>
      </c>
    </row>
    <row r="27" spans="1:19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5</v>
      </c>
    </row>
    <row r="28" spans="1:19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5</v>
      </c>
    </row>
    <row r="29" spans="1:19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5</v>
      </c>
    </row>
    <row r="30" spans="1:19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5</v>
      </c>
    </row>
    <row r="31" spans="1:19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5</v>
      </c>
    </row>
    <row r="32" spans="1:19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5</v>
      </c>
    </row>
    <row r="33" spans="1:19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5</v>
      </c>
    </row>
    <row r="34" spans="1:19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5</v>
      </c>
    </row>
    <row r="35" spans="1:19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5</v>
      </c>
    </row>
    <row r="36" spans="1:19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5</v>
      </c>
    </row>
    <row r="37" spans="1:19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5</v>
      </c>
    </row>
    <row r="38" spans="1:19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5</v>
      </c>
    </row>
    <row r="39" spans="1:19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5</v>
      </c>
    </row>
    <row r="40" spans="1:19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5</v>
      </c>
    </row>
    <row r="41" spans="1:19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5</v>
      </c>
    </row>
    <row r="42" spans="1:19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5</v>
      </c>
    </row>
    <row r="43" spans="1:19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5</v>
      </c>
    </row>
    <row r="44" spans="1:19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49" t="s">
        <v>20</v>
      </c>
      <c r="B45" s="49"/>
      <c r="C45" s="49"/>
      <c r="D45" s="49"/>
      <c r="E45" s="49"/>
      <c r="F45" s="49"/>
      <c r="G45" s="27"/>
      <c r="H45" s="27"/>
      <c r="I45" s="27"/>
      <c r="J45" s="27"/>
      <c r="K45" s="50"/>
      <c r="L45" s="50"/>
      <c r="M45" s="50"/>
      <c r="N45" s="50"/>
      <c r="O45" s="50"/>
      <c r="P45" s="50"/>
      <c r="Q45" s="27"/>
      <c r="R45" s="27"/>
      <c r="S45" s="27"/>
    </row>
    <row r="46" ht="14.25" customHeight="1"/>
    <row r="47" spans="1:16" ht="15" customHeight="1">
      <c r="A47" s="53" t="s">
        <v>0</v>
      </c>
      <c r="B47" s="54"/>
      <c r="C47" s="54"/>
      <c r="K47" s="55"/>
      <c r="L47" s="55"/>
      <c r="M47" s="55"/>
      <c r="N47" s="55"/>
      <c r="O47" s="55"/>
      <c r="P47" s="55"/>
    </row>
    <row r="48" spans="11:16" ht="15" customHeight="1">
      <c r="K48" s="55"/>
      <c r="L48" s="55"/>
      <c r="M48" s="55"/>
      <c r="N48" s="55"/>
      <c r="O48" s="55"/>
      <c r="P48" s="55"/>
    </row>
    <row r="49" spans="11:16" ht="15" customHeight="1">
      <c r="K49" s="55"/>
      <c r="L49" s="55"/>
      <c r="M49" s="55"/>
      <c r="N49" s="55"/>
      <c r="O49" s="55"/>
      <c r="P49" s="55"/>
    </row>
    <row r="50" spans="11:16" ht="15" customHeight="1">
      <c r="K50" s="55"/>
      <c r="L50" s="55"/>
      <c r="M50" s="55"/>
      <c r="N50" s="55"/>
      <c r="O50" s="55"/>
      <c r="P50" s="55"/>
    </row>
    <row r="51" spans="11:16" ht="15" customHeight="1">
      <c r="K51" s="55"/>
      <c r="L51" s="55"/>
      <c r="M51" s="55"/>
      <c r="N51" s="55"/>
      <c r="O51" s="55"/>
      <c r="P51" s="55"/>
    </row>
    <row r="52" spans="11:16" ht="15" customHeight="1">
      <c r="K52" s="55"/>
      <c r="L52" s="55"/>
      <c r="M52" s="55"/>
      <c r="N52" s="55"/>
      <c r="O52" s="55"/>
      <c r="P52" s="55"/>
    </row>
    <row r="53" spans="11:16" ht="15" customHeight="1">
      <c r="K53" s="55"/>
      <c r="L53" s="55"/>
      <c r="M53" s="55"/>
      <c r="N53" s="55"/>
      <c r="O53" s="55"/>
      <c r="P53" s="55"/>
    </row>
    <row r="54" spans="11:16" ht="15" customHeight="1">
      <c r="K54" s="55"/>
      <c r="L54" s="55"/>
      <c r="M54" s="55"/>
      <c r="N54" s="55"/>
      <c r="O54" s="55"/>
      <c r="P54" s="55"/>
    </row>
    <row r="55" spans="11:16" ht="15" customHeight="1">
      <c r="K55" s="55"/>
      <c r="L55" s="55"/>
      <c r="M55" s="55"/>
      <c r="N55" s="55"/>
      <c r="O55" s="55"/>
      <c r="P55" s="55"/>
    </row>
  </sheetData>
  <sheetProtection/>
  <mergeCells count="22">
    <mergeCell ref="A45:F45"/>
    <mergeCell ref="K45:P45"/>
    <mergeCell ref="A47:C47"/>
    <mergeCell ref="K47:P47"/>
    <mergeCell ref="E2:E3"/>
    <mergeCell ref="A1:S1"/>
    <mergeCell ref="A2:A3"/>
    <mergeCell ref="B2:B3"/>
    <mergeCell ref="C2:C3"/>
    <mergeCell ref="D2:D3"/>
    <mergeCell ref="U2:U3"/>
    <mergeCell ref="S2:S3"/>
    <mergeCell ref="F2:F3"/>
    <mergeCell ref="G2:P2"/>
    <mergeCell ref="K55:P55"/>
    <mergeCell ref="K48:P48"/>
    <mergeCell ref="K49:P49"/>
    <mergeCell ref="K50:P50"/>
    <mergeCell ref="K51:P51"/>
    <mergeCell ref="K52:P52"/>
    <mergeCell ref="K53:P53"/>
    <mergeCell ref="K54:P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C19" sqref="C19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ht="39.75" customHeight="1">
      <c r="A2" s="48" t="s">
        <v>19</v>
      </c>
      <c r="B2" s="48" t="s">
        <v>18</v>
      </c>
      <c r="C2" s="48" t="s">
        <v>17</v>
      </c>
      <c r="D2" s="51" t="s">
        <v>16</v>
      </c>
      <c r="E2" s="48" t="s">
        <v>15</v>
      </c>
      <c r="F2" s="48" t="s">
        <v>14</v>
      </c>
      <c r="G2" s="45" t="s">
        <v>13</v>
      </c>
      <c r="H2" s="46"/>
      <c r="I2" s="46"/>
      <c r="J2" s="46"/>
      <c r="K2" s="46"/>
      <c r="L2" s="46"/>
      <c r="M2" s="46"/>
      <c r="N2" s="46"/>
      <c r="O2" s="46"/>
      <c r="P2" s="47"/>
      <c r="Q2" s="40" t="s">
        <v>22</v>
      </c>
      <c r="R2" s="41">
        <v>65.5</v>
      </c>
      <c r="S2" s="48" t="s">
        <v>11</v>
      </c>
      <c r="U2" s="56" t="s">
        <v>23</v>
      </c>
    </row>
    <row r="3" spans="1:21" ht="61.5" customHeight="1">
      <c r="A3" s="48"/>
      <c r="B3" s="48"/>
      <c r="C3" s="48"/>
      <c r="D3" s="52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48"/>
      <c r="U3" s="56"/>
    </row>
    <row r="4" spans="1:19" s="15" customFormat="1" ht="27.75">
      <c r="A4" s="17">
        <v>1</v>
      </c>
      <c r="B4" s="8" t="s">
        <v>50</v>
      </c>
      <c r="C4" s="13" t="s">
        <v>51</v>
      </c>
      <c r="D4" s="14">
        <v>9</v>
      </c>
      <c r="E4" s="13" t="s">
        <v>28</v>
      </c>
      <c r="F4" s="7" t="s">
        <v>29</v>
      </c>
      <c r="G4" s="7">
        <v>9</v>
      </c>
      <c r="H4" s="7">
        <v>4</v>
      </c>
      <c r="I4" s="7">
        <v>7</v>
      </c>
      <c r="J4" s="7">
        <v>0.5</v>
      </c>
      <c r="K4" s="7"/>
      <c r="L4" s="7"/>
      <c r="M4" s="7"/>
      <c r="N4" s="7"/>
      <c r="O4" s="7"/>
      <c r="P4" s="7"/>
      <c r="Q4" s="7">
        <f>SUM(G4:P4)</f>
        <v>20.5</v>
      </c>
      <c r="R4" s="42">
        <f>Q4/$R$2</f>
        <v>0.31297709923664124</v>
      </c>
      <c r="S4" s="43">
        <f>RANK(Q4,$Q$4:$Q$43)</f>
        <v>1</v>
      </c>
    </row>
    <row r="5" spans="1:19" ht="13.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f aca="true" t="shared" si="0" ref="Q5:Q43">SUM(G5:P5)</f>
        <v>0</v>
      </c>
      <c r="R5" s="42">
        <f aca="true" t="shared" si="1" ref="R5:R43">Q5/$R$2</f>
        <v>0</v>
      </c>
      <c r="S5" s="43">
        <f aca="true" t="shared" si="2" ref="S5:S43">RANK(Q5,$Q$4:$Q$43)</f>
        <v>2</v>
      </c>
    </row>
    <row r="6" spans="1:19" ht="13.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7">
        <f t="shared" si="0"/>
        <v>0</v>
      </c>
      <c r="R6" s="42">
        <f t="shared" si="1"/>
        <v>0</v>
      </c>
      <c r="S6" s="43">
        <f t="shared" si="2"/>
        <v>2</v>
      </c>
    </row>
    <row r="7" spans="1:19" ht="13.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f t="shared" si="0"/>
        <v>0</v>
      </c>
      <c r="R7" s="42">
        <f t="shared" si="1"/>
        <v>0</v>
      </c>
      <c r="S7" s="43">
        <f t="shared" si="2"/>
        <v>2</v>
      </c>
    </row>
    <row r="8" spans="1:19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42">
        <f t="shared" si="1"/>
        <v>0</v>
      </c>
      <c r="S8" s="43">
        <f t="shared" si="2"/>
        <v>2</v>
      </c>
    </row>
    <row r="9" spans="1:19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">
        <f t="shared" si="0"/>
        <v>0</v>
      </c>
      <c r="R9" s="42">
        <f t="shared" si="1"/>
        <v>0</v>
      </c>
      <c r="S9" s="43">
        <f t="shared" si="2"/>
        <v>2</v>
      </c>
    </row>
    <row r="10" spans="1:19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42">
        <f t="shared" si="1"/>
        <v>0</v>
      </c>
      <c r="S10" s="43">
        <f t="shared" si="2"/>
        <v>2</v>
      </c>
    </row>
    <row r="11" spans="1:19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>
        <f t="shared" si="0"/>
        <v>0</v>
      </c>
      <c r="R11" s="42">
        <f t="shared" si="1"/>
        <v>0</v>
      </c>
      <c r="S11" s="43">
        <f t="shared" si="2"/>
        <v>2</v>
      </c>
    </row>
    <row r="12" spans="1:19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42">
        <f t="shared" si="1"/>
        <v>0</v>
      </c>
      <c r="S12" s="43">
        <f t="shared" si="2"/>
        <v>2</v>
      </c>
    </row>
    <row r="13" spans="1:19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42">
        <f t="shared" si="1"/>
        <v>0</v>
      </c>
      <c r="S13" s="43">
        <f t="shared" si="2"/>
        <v>2</v>
      </c>
    </row>
    <row r="14" spans="1:19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2</v>
      </c>
    </row>
    <row r="15" spans="1:19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2</v>
      </c>
    </row>
    <row r="16" spans="1:19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2</v>
      </c>
    </row>
    <row r="17" spans="1:19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2</v>
      </c>
    </row>
    <row r="18" spans="1:19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2</v>
      </c>
    </row>
    <row r="19" spans="1:19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2</v>
      </c>
    </row>
    <row r="20" spans="1:19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2</v>
      </c>
    </row>
    <row r="21" spans="1:19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2</v>
      </c>
    </row>
    <row r="22" spans="1:19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2</v>
      </c>
    </row>
    <row r="23" spans="1:19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2</v>
      </c>
    </row>
    <row r="24" spans="1:19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2</v>
      </c>
    </row>
    <row r="25" spans="1:19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2</v>
      </c>
    </row>
    <row r="26" spans="1:19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2</v>
      </c>
    </row>
    <row r="27" spans="1:19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2</v>
      </c>
    </row>
    <row r="28" spans="1:19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2</v>
      </c>
    </row>
    <row r="29" spans="1:19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2</v>
      </c>
    </row>
    <row r="30" spans="1:19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2</v>
      </c>
    </row>
    <row r="31" spans="1:19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2</v>
      </c>
    </row>
    <row r="32" spans="1:19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2</v>
      </c>
    </row>
    <row r="33" spans="1:19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2</v>
      </c>
    </row>
    <row r="34" spans="1:19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2</v>
      </c>
    </row>
    <row r="35" spans="1:19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2</v>
      </c>
    </row>
    <row r="36" spans="1:19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2</v>
      </c>
    </row>
    <row r="37" spans="1:19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2</v>
      </c>
    </row>
    <row r="38" spans="1:19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2</v>
      </c>
    </row>
    <row r="39" spans="1:19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2</v>
      </c>
    </row>
    <row r="40" spans="1:19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2</v>
      </c>
    </row>
    <row r="41" spans="1:19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2</v>
      </c>
    </row>
    <row r="42" spans="1:19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2</v>
      </c>
    </row>
    <row r="43" spans="1:19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2</v>
      </c>
    </row>
    <row r="44" spans="1:19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49" t="s">
        <v>20</v>
      </c>
      <c r="B45" s="49"/>
      <c r="C45" s="49"/>
      <c r="D45" s="49"/>
      <c r="E45" s="49"/>
      <c r="F45" s="49"/>
      <c r="G45" s="27"/>
      <c r="H45" s="27"/>
      <c r="I45" s="27"/>
      <c r="J45" s="27"/>
      <c r="K45" s="50"/>
      <c r="L45" s="50"/>
      <c r="M45" s="50"/>
      <c r="N45" s="50"/>
      <c r="O45" s="50"/>
      <c r="P45" s="50"/>
      <c r="Q45" s="27"/>
      <c r="R45" s="27"/>
      <c r="S45" s="27"/>
    </row>
    <row r="46" ht="14.25" customHeight="1"/>
    <row r="47" spans="1:16" ht="15" customHeight="1">
      <c r="A47" s="53" t="s">
        <v>0</v>
      </c>
      <c r="B47" s="54"/>
      <c r="C47" s="54"/>
      <c r="K47" s="55"/>
      <c r="L47" s="55"/>
      <c r="M47" s="55"/>
      <c r="N47" s="55"/>
      <c r="O47" s="55"/>
      <c r="P47" s="55"/>
    </row>
    <row r="48" spans="11:16" ht="15" customHeight="1">
      <c r="K48" s="55"/>
      <c r="L48" s="55"/>
      <c r="M48" s="55"/>
      <c r="N48" s="55"/>
      <c r="O48" s="55"/>
      <c r="P48" s="55"/>
    </row>
    <row r="49" spans="11:16" ht="15" customHeight="1">
      <c r="K49" s="55"/>
      <c r="L49" s="55"/>
      <c r="M49" s="55"/>
      <c r="N49" s="55"/>
      <c r="O49" s="55"/>
      <c r="P49" s="55"/>
    </row>
    <row r="50" spans="11:16" ht="15" customHeight="1">
      <c r="K50" s="55"/>
      <c r="L50" s="55"/>
      <c r="M50" s="55"/>
      <c r="N50" s="55"/>
      <c r="O50" s="55"/>
      <c r="P50" s="55"/>
    </row>
    <row r="51" spans="11:16" ht="15" customHeight="1">
      <c r="K51" s="55"/>
      <c r="L51" s="55"/>
      <c r="M51" s="55"/>
      <c r="N51" s="55"/>
      <c r="O51" s="55"/>
      <c r="P51" s="55"/>
    </row>
    <row r="52" spans="11:16" ht="15" customHeight="1">
      <c r="K52" s="55"/>
      <c r="L52" s="55"/>
      <c r="M52" s="55"/>
      <c r="N52" s="55"/>
      <c r="O52" s="55"/>
      <c r="P52" s="55"/>
    </row>
    <row r="53" spans="11:16" ht="15" customHeight="1">
      <c r="K53" s="55"/>
      <c r="L53" s="55"/>
      <c r="M53" s="55"/>
      <c r="N53" s="55"/>
      <c r="O53" s="55"/>
      <c r="P53" s="55"/>
    </row>
    <row r="54" spans="11:16" ht="15" customHeight="1">
      <c r="K54" s="55"/>
      <c r="L54" s="55"/>
      <c r="M54" s="55"/>
      <c r="N54" s="55"/>
      <c r="O54" s="55"/>
      <c r="P54" s="55"/>
    </row>
    <row r="55" spans="11:16" ht="15" customHeight="1">
      <c r="K55" s="55"/>
      <c r="L55" s="55"/>
      <c r="M55" s="55"/>
      <c r="N55" s="55"/>
      <c r="O55" s="55"/>
      <c r="P55" s="55"/>
    </row>
  </sheetData>
  <sheetProtection/>
  <mergeCells count="22">
    <mergeCell ref="A45:F45"/>
    <mergeCell ref="K45:P45"/>
    <mergeCell ref="A47:C47"/>
    <mergeCell ref="K47:P47"/>
    <mergeCell ref="E2:E3"/>
    <mergeCell ref="A1:S1"/>
    <mergeCell ref="A2:A3"/>
    <mergeCell ref="B2:B3"/>
    <mergeCell ref="C2:C3"/>
    <mergeCell ref="D2:D3"/>
    <mergeCell ref="U2:U3"/>
    <mergeCell ref="S2:S3"/>
    <mergeCell ref="F2:F3"/>
    <mergeCell ref="G2:P2"/>
    <mergeCell ref="K55:P55"/>
    <mergeCell ref="K48:P48"/>
    <mergeCell ref="K49:P49"/>
    <mergeCell ref="K50:P50"/>
    <mergeCell ref="K51:P51"/>
    <mergeCell ref="K52:P52"/>
    <mergeCell ref="K53:P53"/>
    <mergeCell ref="K54:P5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:S1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ht="39.75" customHeight="1">
      <c r="A2" s="48" t="s">
        <v>19</v>
      </c>
      <c r="B2" s="48" t="s">
        <v>18</v>
      </c>
      <c r="C2" s="48" t="s">
        <v>17</v>
      </c>
      <c r="D2" s="51" t="s">
        <v>16</v>
      </c>
      <c r="E2" s="48" t="s">
        <v>15</v>
      </c>
      <c r="F2" s="48" t="s">
        <v>14</v>
      </c>
      <c r="G2" s="45" t="s">
        <v>13</v>
      </c>
      <c r="H2" s="46"/>
      <c r="I2" s="46"/>
      <c r="J2" s="46"/>
      <c r="K2" s="46"/>
      <c r="L2" s="46"/>
      <c r="M2" s="46"/>
      <c r="N2" s="46"/>
      <c r="O2" s="46"/>
      <c r="P2" s="47"/>
      <c r="Q2" s="40" t="s">
        <v>22</v>
      </c>
      <c r="R2" s="41">
        <v>77</v>
      </c>
      <c r="S2" s="48" t="s">
        <v>11</v>
      </c>
      <c r="U2" s="56" t="s">
        <v>23</v>
      </c>
    </row>
    <row r="3" spans="1:21" ht="61.5" customHeight="1">
      <c r="A3" s="48"/>
      <c r="B3" s="48"/>
      <c r="C3" s="48"/>
      <c r="D3" s="52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48"/>
      <c r="U3" s="56"/>
    </row>
    <row r="4" spans="1:19" s="15" customFormat="1" ht="27.75">
      <c r="A4" s="17">
        <v>1</v>
      </c>
      <c r="B4" s="8" t="s">
        <v>52</v>
      </c>
      <c r="C4" s="13" t="s">
        <v>56</v>
      </c>
      <c r="D4" s="14">
        <v>10</v>
      </c>
      <c r="E4" s="13" t="s">
        <v>28</v>
      </c>
      <c r="F4" s="7" t="s">
        <v>29</v>
      </c>
      <c r="G4" s="7">
        <v>17</v>
      </c>
      <c r="H4" s="7">
        <v>6</v>
      </c>
      <c r="I4" s="7">
        <v>10</v>
      </c>
      <c r="J4" s="7">
        <v>10.5</v>
      </c>
      <c r="K4" s="7"/>
      <c r="L4" s="7"/>
      <c r="M4" s="7"/>
      <c r="N4" s="7"/>
      <c r="O4" s="7"/>
      <c r="P4" s="7"/>
      <c r="Q4" s="7">
        <f>SUM(G4:P4)</f>
        <v>43.5</v>
      </c>
      <c r="R4" s="42">
        <f>Q4/$R$2</f>
        <v>0.564935064935065</v>
      </c>
      <c r="S4" s="43">
        <f>RANK(Q4,$Q$4:$Q$43)</f>
        <v>2</v>
      </c>
    </row>
    <row r="5" spans="1:19" ht="27.75">
      <c r="A5" s="9">
        <v>2</v>
      </c>
      <c r="B5" s="8" t="s">
        <v>53</v>
      </c>
      <c r="C5" s="13" t="s">
        <v>57</v>
      </c>
      <c r="D5" s="14">
        <v>10</v>
      </c>
      <c r="E5" s="13" t="s">
        <v>28</v>
      </c>
      <c r="F5" s="7" t="s">
        <v>29</v>
      </c>
      <c r="G5" s="7">
        <v>14</v>
      </c>
      <c r="H5" s="7">
        <v>10</v>
      </c>
      <c r="I5" s="7">
        <v>9</v>
      </c>
      <c r="J5" s="7">
        <v>11</v>
      </c>
      <c r="K5" s="7"/>
      <c r="L5" s="7"/>
      <c r="M5" s="7"/>
      <c r="N5" s="7"/>
      <c r="O5" s="7"/>
      <c r="P5" s="7"/>
      <c r="Q5" s="7">
        <f aca="true" t="shared" si="0" ref="Q5:Q43">SUM(G5:P5)</f>
        <v>44</v>
      </c>
      <c r="R5" s="42">
        <f aca="true" t="shared" si="1" ref="R5:R43">Q5/$R$2</f>
        <v>0.5714285714285714</v>
      </c>
      <c r="S5" s="43">
        <f aca="true" t="shared" si="2" ref="S5:S43">RANK(Q5,$Q$4:$Q$43)</f>
        <v>1</v>
      </c>
    </row>
    <row r="6" spans="1:19" ht="27.75">
      <c r="A6" s="9">
        <v>3</v>
      </c>
      <c r="B6" s="8" t="s">
        <v>54</v>
      </c>
      <c r="C6" s="19" t="s">
        <v>58</v>
      </c>
      <c r="D6" s="20">
        <v>10</v>
      </c>
      <c r="E6" s="13" t="s">
        <v>28</v>
      </c>
      <c r="F6" s="7" t="s">
        <v>29</v>
      </c>
      <c r="G6" s="16">
        <v>12</v>
      </c>
      <c r="H6" s="16">
        <v>2</v>
      </c>
      <c r="I6" s="16">
        <v>10</v>
      </c>
      <c r="J6" s="16">
        <v>7</v>
      </c>
      <c r="K6" s="16"/>
      <c r="L6" s="16"/>
      <c r="M6" s="16"/>
      <c r="N6" s="16"/>
      <c r="O6" s="16"/>
      <c r="P6" s="16"/>
      <c r="Q6" s="7">
        <f t="shared" si="0"/>
        <v>31</v>
      </c>
      <c r="R6" s="42">
        <f t="shared" si="1"/>
        <v>0.4025974025974026</v>
      </c>
      <c r="S6" s="43">
        <f t="shared" si="2"/>
        <v>4</v>
      </c>
    </row>
    <row r="7" spans="1:19" ht="27.75">
      <c r="A7" s="9">
        <v>4</v>
      </c>
      <c r="B7" s="8" t="s">
        <v>55</v>
      </c>
      <c r="C7" s="13" t="s">
        <v>59</v>
      </c>
      <c r="D7" s="14">
        <v>10</v>
      </c>
      <c r="E7" s="13" t="s">
        <v>28</v>
      </c>
      <c r="F7" s="7" t="s">
        <v>29</v>
      </c>
      <c r="G7" s="7">
        <v>16</v>
      </c>
      <c r="H7" s="7">
        <v>4</v>
      </c>
      <c r="I7" s="7">
        <v>13</v>
      </c>
      <c r="J7" s="7">
        <v>8</v>
      </c>
      <c r="K7" s="7"/>
      <c r="L7" s="7"/>
      <c r="M7" s="7"/>
      <c r="N7" s="7"/>
      <c r="O7" s="7"/>
      <c r="P7" s="7"/>
      <c r="Q7" s="7">
        <f t="shared" si="0"/>
        <v>41</v>
      </c>
      <c r="R7" s="42">
        <f t="shared" si="1"/>
        <v>0.5324675324675324</v>
      </c>
      <c r="S7" s="43">
        <f t="shared" si="2"/>
        <v>3</v>
      </c>
    </row>
    <row r="8" spans="1:19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42">
        <f t="shared" si="1"/>
        <v>0</v>
      </c>
      <c r="S8" s="43">
        <f t="shared" si="2"/>
        <v>5</v>
      </c>
    </row>
    <row r="9" spans="1:19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">
        <f t="shared" si="0"/>
        <v>0</v>
      </c>
      <c r="R9" s="42">
        <f t="shared" si="1"/>
        <v>0</v>
      </c>
      <c r="S9" s="43">
        <f t="shared" si="2"/>
        <v>5</v>
      </c>
    </row>
    <row r="10" spans="1:19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42">
        <f t="shared" si="1"/>
        <v>0</v>
      </c>
      <c r="S10" s="43">
        <f t="shared" si="2"/>
        <v>5</v>
      </c>
    </row>
    <row r="11" spans="1:19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>
        <f t="shared" si="0"/>
        <v>0</v>
      </c>
      <c r="R11" s="42">
        <f t="shared" si="1"/>
        <v>0</v>
      </c>
      <c r="S11" s="43">
        <f t="shared" si="2"/>
        <v>5</v>
      </c>
    </row>
    <row r="12" spans="1:19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42">
        <f t="shared" si="1"/>
        <v>0</v>
      </c>
      <c r="S12" s="43">
        <f t="shared" si="2"/>
        <v>5</v>
      </c>
    </row>
    <row r="13" spans="1:19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42">
        <f t="shared" si="1"/>
        <v>0</v>
      </c>
      <c r="S13" s="43">
        <f t="shared" si="2"/>
        <v>5</v>
      </c>
    </row>
    <row r="14" spans="1:19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5</v>
      </c>
    </row>
    <row r="15" spans="1:19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5</v>
      </c>
    </row>
    <row r="16" spans="1:19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5</v>
      </c>
    </row>
    <row r="17" spans="1:19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5</v>
      </c>
    </row>
    <row r="18" spans="1:19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5</v>
      </c>
    </row>
    <row r="19" spans="1:19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5</v>
      </c>
    </row>
    <row r="20" spans="1:19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5</v>
      </c>
    </row>
    <row r="21" spans="1:19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5</v>
      </c>
    </row>
    <row r="22" spans="1:19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5</v>
      </c>
    </row>
    <row r="23" spans="1:19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5</v>
      </c>
    </row>
    <row r="24" spans="1:19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5</v>
      </c>
    </row>
    <row r="25" spans="1:19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5</v>
      </c>
    </row>
    <row r="26" spans="1:19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5</v>
      </c>
    </row>
    <row r="27" spans="1:19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5</v>
      </c>
    </row>
    <row r="28" spans="1:19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5</v>
      </c>
    </row>
    <row r="29" spans="1:19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5</v>
      </c>
    </row>
    <row r="30" spans="1:19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5</v>
      </c>
    </row>
    <row r="31" spans="1:19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5</v>
      </c>
    </row>
    <row r="32" spans="1:19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5</v>
      </c>
    </row>
    <row r="33" spans="1:19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5</v>
      </c>
    </row>
    <row r="34" spans="1:19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5</v>
      </c>
    </row>
    <row r="35" spans="1:19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5</v>
      </c>
    </row>
    <row r="36" spans="1:19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5</v>
      </c>
    </row>
    <row r="37" spans="1:19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5</v>
      </c>
    </row>
    <row r="38" spans="1:19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5</v>
      </c>
    </row>
    <row r="39" spans="1:19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5</v>
      </c>
    </row>
    <row r="40" spans="1:19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5</v>
      </c>
    </row>
    <row r="41" spans="1:19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5</v>
      </c>
    </row>
    <row r="42" spans="1:19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5</v>
      </c>
    </row>
    <row r="43" spans="1:19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5</v>
      </c>
    </row>
    <row r="44" spans="1:19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49" t="s">
        <v>20</v>
      </c>
      <c r="B45" s="49"/>
      <c r="C45" s="49"/>
      <c r="D45" s="49"/>
      <c r="E45" s="49"/>
      <c r="F45" s="49"/>
      <c r="G45" s="27"/>
      <c r="H45" s="27"/>
      <c r="I45" s="27"/>
      <c r="J45" s="27"/>
      <c r="K45" s="50"/>
      <c r="L45" s="50"/>
      <c r="M45" s="50"/>
      <c r="N45" s="50"/>
      <c r="O45" s="50"/>
      <c r="P45" s="50"/>
      <c r="Q45" s="27"/>
      <c r="R45" s="27"/>
      <c r="S45" s="27"/>
    </row>
    <row r="46" ht="14.25" customHeight="1"/>
    <row r="47" spans="1:16" ht="15" customHeight="1">
      <c r="A47" s="53" t="s">
        <v>0</v>
      </c>
      <c r="B47" s="54"/>
      <c r="C47" s="54"/>
      <c r="K47" s="55"/>
      <c r="L47" s="55"/>
      <c r="M47" s="55"/>
      <c r="N47" s="55"/>
      <c r="O47" s="55"/>
      <c r="P47" s="55"/>
    </row>
    <row r="48" spans="11:16" ht="15" customHeight="1">
      <c r="K48" s="55"/>
      <c r="L48" s="55"/>
      <c r="M48" s="55"/>
      <c r="N48" s="55"/>
      <c r="O48" s="55"/>
      <c r="P48" s="55"/>
    </row>
    <row r="49" spans="11:16" ht="15" customHeight="1">
      <c r="K49" s="55"/>
      <c r="L49" s="55"/>
      <c r="M49" s="55"/>
      <c r="N49" s="55"/>
      <c r="O49" s="55"/>
      <c r="P49" s="55"/>
    </row>
    <row r="50" spans="11:16" ht="15" customHeight="1">
      <c r="K50" s="55"/>
      <c r="L50" s="55"/>
      <c r="M50" s="55"/>
      <c r="N50" s="55"/>
      <c r="O50" s="55"/>
      <c r="P50" s="55"/>
    </row>
    <row r="51" spans="11:16" ht="15" customHeight="1">
      <c r="K51" s="55"/>
      <c r="L51" s="55"/>
      <c r="M51" s="55"/>
      <c r="N51" s="55"/>
      <c r="O51" s="55"/>
      <c r="P51" s="55"/>
    </row>
    <row r="52" spans="11:16" ht="15" customHeight="1">
      <c r="K52" s="55"/>
      <c r="L52" s="55"/>
      <c r="M52" s="55"/>
      <c r="N52" s="55"/>
      <c r="O52" s="55"/>
      <c r="P52" s="55"/>
    </row>
    <row r="53" spans="11:16" ht="15" customHeight="1">
      <c r="K53" s="55"/>
      <c r="L53" s="55"/>
      <c r="M53" s="55"/>
      <c r="N53" s="55"/>
      <c r="O53" s="55"/>
      <c r="P53" s="55"/>
    </row>
    <row r="54" spans="11:16" ht="15" customHeight="1">
      <c r="K54" s="55"/>
      <c r="L54" s="55"/>
      <c r="M54" s="55"/>
      <c r="N54" s="55"/>
      <c r="O54" s="55"/>
      <c r="P54" s="55"/>
    </row>
    <row r="55" spans="11:16" ht="15" customHeight="1">
      <c r="K55" s="55"/>
      <c r="L55" s="55"/>
      <c r="M55" s="55"/>
      <c r="N55" s="55"/>
      <c r="O55" s="55"/>
      <c r="P55" s="55"/>
    </row>
  </sheetData>
  <sheetProtection/>
  <mergeCells count="22">
    <mergeCell ref="A45:F45"/>
    <mergeCell ref="K45:P45"/>
    <mergeCell ref="A47:C47"/>
    <mergeCell ref="K47:P47"/>
    <mergeCell ref="E2:E3"/>
    <mergeCell ref="A1:S1"/>
    <mergeCell ref="A2:A3"/>
    <mergeCell ref="B2:B3"/>
    <mergeCell ref="C2:C3"/>
    <mergeCell ref="D2:D3"/>
    <mergeCell ref="U2:U3"/>
    <mergeCell ref="S2:S3"/>
    <mergeCell ref="F2:F3"/>
    <mergeCell ref="G2:P2"/>
    <mergeCell ref="K55:P55"/>
    <mergeCell ref="K48:P48"/>
    <mergeCell ref="K49:P49"/>
    <mergeCell ref="K50:P50"/>
    <mergeCell ref="K51:P51"/>
    <mergeCell ref="K52:P52"/>
    <mergeCell ref="K53:P53"/>
    <mergeCell ref="K54:P5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selection activeCell="A1" sqref="A1:S1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ht="39.75" customHeight="1">
      <c r="A2" s="48" t="s">
        <v>19</v>
      </c>
      <c r="B2" s="48" t="s">
        <v>18</v>
      </c>
      <c r="C2" s="48" t="s">
        <v>17</v>
      </c>
      <c r="D2" s="51" t="s">
        <v>16</v>
      </c>
      <c r="E2" s="48" t="s">
        <v>15</v>
      </c>
      <c r="F2" s="48" t="s">
        <v>14</v>
      </c>
      <c r="G2" s="45" t="s">
        <v>13</v>
      </c>
      <c r="H2" s="46"/>
      <c r="I2" s="46"/>
      <c r="J2" s="46"/>
      <c r="K2" s="46"/>
      <c r="L2" s="46"/>
      <c r="M2" s="46"/>
      <c r="N2" s="46"/>
      <c r="O2" s="46"/>
      <c r="P2" s="47"/>
      <c r="Q2" s="40" t="s">
        <v>22</v>
      </c>
      <c r="R2" s="41">
        <v>89.5</v>
      </c>
      <c r="S2" s="48" t="s">
        <v>11</v>
      </c>
      <c r="U2" s="56" t="s">
        <v>23</v>
      </c>
    </row>
    <row r="3" spans="1:21" ht="61.5" customHeight="1">
      <c r="A3" s="48"/>
      <c r="B3" s="48"/>
      <c r="C3" s="48"/>
      <c r="D3" s="52"/>
      <c r="E3" s="48"/>
      <c r="F3" s="48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48"/>
      <c r="U3" s="56"/>
    </row>
    <row r="4" spans="1:19" s="15" customFormat="1" ht="27.75">
      <c r="A4" s="17">
        <v>1</v>
      </c>
      <c r="B4" s="8" t="s">
        <v>60</v>
      </c>
      <c r="C4" s="13" t="s">
        <v>64</v>
      </c>
      <c r="D4" s="14">
        <v>11</v>
      </c>
      <c r="E4" s="13" t="s">
        <v>28</v>
      </c>
      <c r="F4" s="7" t="s">
        <v>29</v>
      </c>
      <c r="G4" s="7">
        <v>22</v>
      </c>
      <c r="H4" s="7">
        <v>12</v>
      </c>
      <c r="I4" s="7">
        <v>13</v>
      </c>
      <c r="J4" s="7">
        <v>8.5</v>
      </c>
      <c r="K4" s="7"/>
      <c r="L4" s="7"/>
      <c r="M4" s="7"/>
      <c r="N4" s="7"/>
      <c r="O4" s="7"/>
      <c r="P4" s="7"/>
      <c r="Q4" s="7">
        <f>SUM(G4:P4)</f>
        <v>55.5</v>
      </c>
      <c r="R4" s="42">
        <f>Q4/$R$2</f>
        <v>0.6201117318435754</v>
      </c>
      <c r="S4" s="43">
        <f>RANK(Q4,$Q$4:$Q$43)</f>
        <v>2</v>
      </c>
    </row>
    <row r="5" spans="1:19" ht="27.75">
      <c r="A5" s="9">
        <v>2</v>
      </c>
      <c r="B5" s="8" t="s">
        <v>61</v>
      </c>
      <c r="C5" s="13" t="s">
        <v>65</v>
      </c>
      <c r="D5" s="14">
        <v>11</v>
      </c>
      <c r="E5" s="13" t="s">
        <v>28</v>
      </c>
      <c r="F5" s="7" t="s">
        <v>29</v>
      </c>
      <c r="G5" s="7">
        <v>14</v>
      </c>
      <c r="H5" s="7">
        <v>10</v>
      </c>
      <c r="I5" s="7">
        <v>7</v>
      </c>
      <c r="J5" s="7">
        <v>5.5</v>
      </c>
      <c r="K5" s="7"/>
      <c r="L5" s="7"/>
      <c r="M5" s="7"/>
      <c r="N5" s="7"/>
      <c r="O5" s="7"/>
      <c r="P5" s="7"/>
      <c r="Q5" s="7">
        <f aca="true" t="shared" si="0" ref="Q5:Q43">SUM(G5:P5)</f>
        <v>36.5</v>
      </c>
      <c r="R5" s="42">
        <f aca="true" t="shared" si="1" ref="R5:R43">Q5/$R$2</f>
        <v>0.40782122905027934</v>
      </c>
      <c r="S5" s="43">
        <f aca="true" t="shared" si="2" ref="S5:S43">RANK(Q5,$Q$4:$Q$43)</f>
        <v>4</v>
      </c>
    </row>
    <row r="6" spans="1:19" ht="27.75">
      <c r="A6" s="9">
        <v>3</v>
      </c>
      <c r="B6" s="8" t="s">
        <v>62</v>
      </c>
      <c r="C6" s="19" t="s">
        <v>66</v>
      </c>
      <c r="D6" s="20">
        <v>11</v>
      </c>
      <c r="E6" s="13" t="s">
        <v>28</v>
      </c>
      <c r="F6" s="7" t="s">
        <v>29</v>
      </c>
      <c r="G6" s="16">
        <v>26</v>
      </c>
      <c r="H6" s="16">
        <v>16</v>
      </c>
      <c r="I6" s="16">
        <v>13</v>
      </c>
      <c r="J6" s="16">
        <v>9</v>
      </c>
      <c r="K6" s="16"/>
      <c r="L6" s="16"/>
      <c r="M6" s="16"/>
      <c r="N6" s="16"/>
      <c r="O6" s="16"/>
      <c r="P6" s="16"/>
      <c r="Q6" s="7">
        <f t="shared" si="0"/>
        <v>64</v>
      </c>
      <c r="R6" s="42">
        <f t="shared" si="1"/>
        <v>0.7150837988826816</v>
      </c>
      <c r="S6" s="43">
        <f t="shared" si="2"/>
        <v>1</v>
      </c>
    </row>
    <row r="7" spans="1:19" ht="27.75">
      <c r="A7" s="9">
        <v>4</v>
      </c>
      <c r="B7" s="8" t="s">
        <v>63</v>
      </c>
      <c r="C7" s="13" t="s">
        <v>67</v>
      </c>
      <c r="D7" s="14">
        <v>11</v>
      </c>
      <c r="E7" s="13" t="s">
        <v>28</v>
      </c>
      <c r="F7" s="7" t="s">
        <v>29</v>
      </c>
      <c r="G7" s="7">
        <v>18</v>
      </c>
      <c r="H7" s="7">
        <v>12</v>
      </c>
      <c r="I7" s="7">
        <v>10</v>
      </c>
      <c r="J7" s="7">
        <v>9</v>
      </c>
      <c r="K7" s="7"/>
      <c r="L7" s="7"/>
      <c r="M7" s="7"/>
      <c r="N7" s="7"/>
      <c r="O7" s="7"/>
      <c r="P7" s="7"/>
      <c r="Q7" s="7">
        <f t="shared" si="0"/>
        <v>49</v>
      </c>
      <c r="R7" s="42">
        <f t="shared" si="1"/>
        <v>0.547486033519553</v>
      </c>
      <c r="S7" s="43">
        <f t="shared" si="2"/>
        <v>3</v>
      </c>
    </row>
    <row r="8" spans="1:19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42">
        <f t="shared" si="1"/>
        <v>0</v>
      </c>
      <c r="S8" s="43">
        <f t="shared" si="2"/>
        <v>5</v>
      </c>
    </row>
    <row r="9" spans="1:19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">
        <f t="shared" si="0"/>
        <v>0</v>
      </c>
      <c r="R9" s="42">
        <f t="shared" si="1"/>
        <v>0</v>
      </c>
      <c r="S9" s="43">
        <f t="shared" si="2"/>
        <v>5</v>
      </c>
    </row>
    <row r="10" spans="1:19" s="4" customFormat="1" ht="13.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42">
        <f t="shared" si="1"/>
        <v>0</v>
      </c>
      <c r="S10" s="43">
        <f t="shared" si="2"/>
        <v>5</v>
      </c>
    </row>
    <row r="11" spans="1:19" ht="13.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>
        <f t="shared" si="0"/>
        <v>0</v>
      </c>
      <c r="R11" s="42">
        <f t="shared" si="1"/>
        <v>0</v>
      </c>
      <c r="S11" s="43">
        <f t="shared" si="2"/>
        <v>5</v>
      </c>
    </row>
    <row r="12" spans="1:19" ht="13.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42">
        <f t="shared" si="1"/>
        <v>0</v>
      </c>
      <c r="S12" s="43">
        <f t="shared" si="2"/>
        <v>5</v>
      </c>
    </row>
    <row r="13" spans="1:19" ht="13.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42">
        <f t="shared" si="1"/>
        <v>0</v>
      </c>
      <c r="S13" s="43">
        <f t="shared" si="2"/>
        <v>5</v>
      </c>
    </row>
    <row r="14" spans="1:19" ht="13.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42">
        <f t="shared" si="1"/>
        <v>0</v>
      </c>
      <c r="S14" s="43">
        <f t="shared" si="2"/>
        <v>5</v>
      </c>
    </row>
    <row r="15" spans="1:19" ht="13.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42">
        <f t="shared" si="1"/>
        <v>0</v>
      </c>
      <c r="S15" s="43">
        <f t="shared" si="2"/>
        <v>5</v>
      </c>
    </row>
    <row r="16" spans="1:19" ht="13.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42">
        <f t="shared" si="1"/>
        <v>0</v>
      </c>
      <c r="S16" s="43">
        <f t="shared" si="2"/>
        <v>5</v>
      </c>
    </row>
    <row r="17" spans="1:19" ht="13.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42">
        <f t="shared" si="1"/>
        <v>0</v>
      </c>
      <c r="S17" s="43">
        <f t="shared" si="2"/>
        <v>5</v>
      </c>
    </row>
    <row r="18" spans="1:19" ht="13.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42">
        <f t="shared" si="1"/>
        <v>0</v>
      </c>
      <c r="S18" s="43">
        <f t="shared" si="2"/>
        <v>5</v>
      </c>
    </row>
    <row r="19" spans="1:19" ht="13.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42">
        <f t="shared" si="1"/>
        <v>0</v>
      </c>
      <c r="S19" s="43">
        <f t="shared" si="2"/>
        <v>5</v>
      </c>
    </row>
    <row r="20" spans="1:19" s="15" customFormat="1" ht="13.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f t="shared" si="0"/>
        <v>0</v>
      </c>
      <c r="R20" s="42">
        <f t="shared" si="1"/>
        <v>0</v>
      </c>
      <c r="S20" s="43">
        <f t="shared" si="2"/>
        <v>5</v>
      </c>
    </row>
    <row r="21" spans="1:19" ht="13.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 t="shared" si="0"/>
        <v>0</v>
      </c>
      <c r="R21" s="42">
        <f t="shared" si="1"/>
        <v>0</v>
      </c>
      <c r="S21" s="43">
        <f t="shared" si="2"/>
        <v>5</v>
      </c>
    </row>
    <row r="22" spans="1:19" ht="13.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 t="shared" si="0"/>
        <v>0</v>
      </c>
      <c r="R22" s="42">
        <f t="shared" si="1"/>
        <v>0</v>
      </c>
      <c r="S22" s="43">
        <f t="shared" si="2"/>
        <v>5</v>
      </c>
    </row>
    <row r="23" spans="1:19" ht="13.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f t="shared" si="0"/>
        <v>0</v>
      </c>
      <c r="R23" s="42">
        <f t="shared" si="1"/>
        <v>0</v>
      </c>
      <c r="S23" s="43">
        <f t="shared" si="2"/>
        <v>5</v>
      </c>
    </row>
    <row r="24" spans="1:19" ht="13.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 t="shared" si="0"/>
        <v>0</v>
      </c>
      <c r="R24" s="42">
        <f t="shared" si="1"/>
        <v>0</v>
      </c>
      <c r="S24" s="43">
        <f t="shared" si="2"/>
        <v>5</v>
      </c>
    </row>
    <row r="25" spans="1:19" ht="13.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7">
        <f t="shared" si="0"/>
        <v>0</v>
      </c>
      <c r="R25" s="42">
        <f t="shared" si="1"/>
        <v>0</v>
      </c>
      <c r="S25" s="43">
        <f t="shared" si="2"/>
        <v>5</v>
      </c>
    </row>
    <row r="26" spans="1:19" ht="13.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0"/>
        <v>0</v>
      </c>
      <c r="R26" s="42">
        <f t="shared" si="1"/>
        <v>0</v>
      </c>
      <c r="S26" s="43">
        <f t="shared" si="2"/>
        <v>5</v>
      </c>
    </row>
    <row r="27" spans="1:19" ht="13.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0"/>
        <v>0</v>
      </c>
      <c r="R27" s="42">
        <f t="shared" si="1"/>
        <v>0</v>
      </c>
      <c r="S27" s="43">
        <f t="shared" si="2"/>
        <v>5</v>
      </c>
    </row>
    <row r="28" spans="1:19" ht="13.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0"/>
        <v>0</v>
      </c>
      <c r="R28" s="42">
        <f t="shared" si="1"/>
        <v>0</v>
      </c>
      <c r="S28" s="43">
        <f t="shared" si="2"/>
        <v>5</v>
      </c>
    </row>
    <row r="29" spans="1:19" ht="13.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0"/>
        <v>0</v>
      </c>
      <c r="R29" s="42">
        <f t="shared" si="1"/>
        <v>0</v>
      </c>
      <c r="S29" s="43">
        <f t="shared" si="2"/>
        <v>5</v>
      </c>
    </row>
    <row r="30" spans="1:19" s="15" customFormat="1" ht="13.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0"/>
        <v>0</v>
      </c>
      <c r="R30" s="42">
        <f t="shared" si="1"/>
        <v>0</v>
      </c>
      <c r="S30" s="43">
        <f t="shared" si="2"/>
        <v>5</v>
      </c>
    </row>
    <row r="31" spans="1:19" ht="13.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0"/>
        <v>0</v>
      </c>
      <c r="R31" s="42">
        <f t="shared" si="1"/>
        <v>0</v>
      </c>
      <c r="S31" s="43">
        <f t="shared" si="2"/>
        <v>5</v>
      </c>
    </row>
    <row r="32" spans="1:19" ht="13.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0"/>
        <v>0</v>
      </c>
      <c r="R32" s="42">
        <f t="shared" si="1"/>
        <v>0</v>
      </c>
      <c r="S32" s="43">
        <f t="shared" si="2"/>
        <v>5</v>
      </c>
    </row>
    <row r="33" spans="1:19" ht="13.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0"/>
        <v>0</v>
      </c>
      <c r="R33" s="42">
        <f t="shared" si="1"/>
        <v>0</v>
      </c>
      <c r="S33" s="43">
        <f t="shared" si="2"/>
        <v>5</v>
      </c>
    </row>
    <row r="34" spans="1:19" ht="13.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0"/>
        <v>0</v>
      </c>
      <c r="R34" s="42">
        <f t="shared" si="1"/>
        <v>0</v>
      </c>
      <c r="S34" s="43">
        <f t="shared" si="2"/>
        <v>5</v>
      </c>
    </row>
    <row r="35" spans="1:19" ht="13.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0"/>
        <v>0</v>
      </c>
      <c r="R35" s="42">
        <f t="shared" si="1"/>
        <v>0</v>
      </c>
      <c r="S35" s="43">
        <f t="shared" si="2"/>
        <v>5</v>
      </c>
    </row>
    <row r="36" spans="1:19" ht="13.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0"/>
        <v>0</v>
      </c>
      <c r="R36" s="42">
        <f t="shared" si="1"/>
        <v>0</v>
      </c>
      <c r="S36" s="43">
        <f t="shared" si="2"/>
        <v>5</v>
      </c>
    </row>
    <row r="37" spans="1:19" ht="13.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0"/>
        <v>0</v>
      </c>
      <c r="R37" s="42">
        <f t="shared" si="1"/>
        <v>0</v>
      </c>
      <c r="S37" s="43">
        <f t="shared" si="2"/>
        <v>5</v>
      </c>
    </row>
    <row r="38" spans="1:19" ht="13.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0"/>
        <v>0</v>
      </c>
      <c r="R38" s="42">
        <f t="shared" si="1"/>
        <v>0</v>
      </c>
      <c r="S38" s="43">
        <f t="shared" si="2"/>
        <v>5</v>
      </c>
    </row>
    <row r="39" spans="1:19" ht="13.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0"/>
        <v>0</v>
      </c>
      <c r="R39" s="42">
        <f t="shared" si="1"/>
        <v>0</v>
      </c>
      <c r="S39" s="43">
        <f t="shared" si="2"/>
        <v>5</v>
      </c>
    </row>
    <row r="40" spans="1:19" ht="13.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0"/>
        <v>0</v>
      </c>
      <c r="R40" s="42">
        <f t="shared" si="1"/>
        <v>0</v>
      </c>
      <c r="S40" s="43">
        <f t="shared" si="2"/>
        <v>5</v>
      </c>
    </row>
    <row r="41" spans="1:19" ht="13.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0"/>
        <v>0</v>
      </c>
      <c r="R41" s="42">
        <f t="shared" si="1"/>
        <v>0</v>
      </c>
      <c r="S41" s="43">
        <f t="shared" si="2"/>
        <v>5</v>
      </c>
    </row>
    <row r="42" spans="1:19" ht="13.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0"/>
        <v>0</v>
      </c>
      <c r="R42" s="42">
        <f t="shared" si="1"/>
        <v>0</v>
      </c>
      <c r="S42" s="43">
        <f t="shared" si="2"/>
        <v>5</v>
      </c>
    </row>
    <row r="43" spans="1:19" ht="13.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f t="shared" si="0"/>
        <v>0</v>
      </c>
      <c r="R43" s="42">
        <f t="shared" si="1"/>
        <v>0</v>
      </c>
      <c r="S43" s="43">
        <f t="shared" si="2"/>
        <v>5</v>
      </c>
    </row>
    <row r="44" spans="1:19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8"/>
      <c r="S44" s="5"/>
    </row>
    <row r="45" spans="1:19" ht="19.5" customHeight="1">
      <c r="A45" s="49" t="s">
        <v>20</v>
      </c>
      <c r="B45" s="49"/>
      <c r="C45" s="49"/>
      <c r="D45" s="49"/>
      <c r="E45" s="49"/>
      <c r="F45" s="49"/>
      <c r="G45" s="27"/>
      <c r="H45" s="27"/>
      <c r="I45" s="27"/>
      <c r="J45" s="27"/>
      <c r="K45" s="50"/>
      <c r="L45" s="50"/>
      <c r="M45" s="50"/>
      <c r="N45" s="50"/>
      <c r="O45" s="50"/>
      <c r="P45" s="50"/>
      <c r="Q45" s="27"/>
      <c r="R45" s="27"/>
      <c r="S45" s="27"/>
    </row>
    <row r="46" ht="14.25" customHeight="1"/>
    <row r="47" spans="1:16" ht="15" customHeight="1">
      <c r="A47" s="53" t="s">
        <v>0</v>
      </c>
      <c r="B47" s="54"/>
      <c r="C47" s="54"/>
      <c r="K47" s="55"/>
      <c r="L47" s="55"/>
      <c r="M47" s="55"/>
      <c r="N47" s="55"/>
      <c r="O47" s="55"/>
      <c r="P47" s="55"/>
    </row>
    <row r="48" spans="11:16" ht="15" customHeight="1">
      <c r="K48" s="55"/>
      <c r="L48" s="55"/>
      <c r="M48" s="55"/>
      <c r="N48" s="55"/>
      <c r="O48" s="55"/>
      <c r="P48" s="55"/>
    </row>
    <row r="49" spans="11:16" ht="15" customHeight="1">
      <c r="K49" s="55"/>
      <c r="L49" s="55"/>
      <c r="M49" s="55"/>
      <c r="N49" s="55"/>
      <c r="O49" s="55"/>
      <c r="P49" s="55"/>
    </row>
    <row r="50" spans="11:16" ht="15" customHeight="1">
      <c r="K50" s="55"/>
      <c r="L50" s="55"/>
      <c r="M50" s="55"/>
      <c r="N50" s="55"/>
      <c r="O50" s="55"/>
      <c r="P50" s="55"/>
    </row>
    <row r="51" spans="11:16" ht="15" customHeight="1">
      <c r="K51" s="55"/>
      <c r="L51" s="55"/>
      <c r="M51" s="55"/>
      <c r="N51" s="55"/>
      <c r="O51" s="55"/>
      <c r="P51" s="55"/>
    </row>
    <row r="52" spans="11:16" ht="15" customHeight="1">
      <c r="K52" s="55"/>
      <c r="L52" s="55"/>
      <c r="M52" s="55"/>
      <c r="N52" s="55"/>
      <c r="O52" s="55"/>
      <c r="P52" s="55"/>
    </row>
    <row r="53" spans="11:16" ht="15" customHeight="1">
      <c r="K53" s="55"/>
      <c r="L53" s="55"/>
      <c r="M53" s="55"/>
      <c r="N53" s="55"/>
      <c r="O53" s="55"/>
      <c r="P53" s="55"/>
    </row>
    <row r="54" spans="11:16" ht="15" customHeight="1">
      <c r="K54" s="55"/>
      <c r="L54" s="55"/>
      <c r="M54" s="55"/>
      <c r="N54" s="55"/>
      <c r="O54" s="55"/>
      <c r="P54" s="55"/>
    </row>
    <row r="55" spans="11:16" ht="15" customHeight="1">
      <c r="K55" s="55"/>
      <c r="L55" s="55"/>
      <c r="M55" s="55"/>
      <c r="N55" s="55"/>
      <c r="O55" s="55"/>
      <c r="P55" s="55"/>
    </row>
  </sheetData>
  <sheetProtection/>
  <mergeCells count="22">
    <mergeCell ref="A45:F45"/>
    <mergeCell ref="K45:P45"/>
    <mergeCell ref="A47:C47"/>
    <mergeCell ref="K47:P47"/>
    <mergeCell ref="E2:E3"/>
    <mergeCell ref="A1:S1"/>
    <mergeCell ref="A2:A3"/>
    <mergeCell ref="B2:B3"/>
    <mergeCell ref="C2:C3"/>
    <mergeCell ref="D2:D3"/>
    <mergeCell ref="U2:U3"/>
    <mergeCell ref="S2:S3"/>
    <mergeCell ref="F2:F3"/>
    <mergeCell ref="G2:P2"/>
    <mergeCell ref="K55:P55"/>
    <mergeCell ref="K50:P50"/>
    <mergeCell ref="K51:P51"/>
    <mergeCell ref="K52:P52"/>
    <mergeCell ref="K53:P53"/>
    <mergeCell ref="K48:P48"/>
    <mergeCell ref="K49:P49"/>
    <mergeCell ref="K54:P54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2014-10-10T10:23:35Z</dcterms:modified>
  <cp:category/>
  <cp:version/>
  <cp:contentType/>
  <cp:contentStatus/>
</cp:coreProperties>
</file>